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803\2-评奖评优\优秀毕业生奖学金\"/>
    </mc:Choice>
  </mc:AlternateContent>
  <bookViews>
    <workbookView xWindow="0" yWindow="0" windowWidth="23250" windowHeight="12570" firstSheet="1" activeTab="1"/>
  </bookViews>
  <sheets>
    <sheet name="优秀毕业生" sheetId="1" r:id="rId1"/>
    <sheet name="毕业生奖学金" sheetId="2" r:id="rId2"/>
  </sheets>
  <definedNames>
    <definedName name="_xlnm._FilterDatabase" localSheetId="0" hidden="1">优秀毕业生!$A$1:$J$41</definedName>
  </definedNames>
  <calcPr calcId="162913"/>
</workbook>
</file>

<file path=xl/calcChain.xml><?xml version="1.0" encoding="utf-8"?>
<calcChain xmlns="http://schemas.openxmlformats.org/spreadsheetml/2006/main">
  <c r="H2" i="1" l="1"/>
  <c r="H13" i="1"/>
  <c r="H14" i="1"/>
  <c r="H38" i="1"/>
  <c r="H39" i="1"/>
  <c r="H41" i="1"/>
  <c r="G4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E4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41" i="1"/>
</calcChain>
</file>

<file path=xl/sharedStrings.xml><?xml version="1.0" encoding="utf-8"?>
<sst xmlns="http://schemas.openxmlformats.org/spreadsheetml/2006/main" count="210" uniqueCount="98">
  <si>
    <t>院系代码</t>
  </si>
  <si>
    <t>院系</t>
  </si>
  <si>
    <t>全日制研究生人数</t>
  </si>
  <si>
    <t>校优名额</t>
  </si>
  <si>
    <t>全日制非在职研究生人数</t>
  </si>
  <si>
    <t>省优名额</t>
  </si>
  <si>
    <t>非全日制非定向研究生人数</t>
  </si>
  <si>
    <t>双非生
校优名额</t>
  </si>
  <si>
    <t>备注</t>
  </si>
  <si>
    <t>反馈情况</t>
  </si>
  <si>
    <t>01</t>
  </si>
  <si>
    <t>经济学院</t>
  </si>
  <si>
    <t>无误</t>
  </si>
  <si>
    <t>02</t>
  </si>
  <si>
    <t>光华法学院</t>
  </si>
  <si>
    <t>03</t>
  </si>
  <si>
    <t>教育学院</t>
  </si>
  <si>
    <t>04</t>
  </si>
  <si>
    <t>人文学院</t>
  </si>
  <si>
    <t>05</t>
  </si>
  <si>
    <t>外国语言文化与国际交流学院</t>
  </si>
  <si>
    <t>07</t>
  </si>
  <si>
    <t>生命科学学院</t>
  </si>
  <si>
    <t>10</t>
  </si>
  <si>
    <t>电气工程学院</t>
  </si>
  <si>
    <t>12</t>
  </si>
  <si>
    <t>建筑工程学院</t>
  </si>
  <si>
    <t>13</t>
  </si>
  <si>
    <t>生物系统工程与食品科学学院</t>
  </si>
  <si>
    <t>14</t>
  </si>
  <si>
    <t>环境与资源学院</t>
  </si>
  <si>
    <t>15</t>
  </si>
  <si>
    <t>生物医学工程与仪器科学学院</t>
  </si>
  <si>
    <t>16</t>
  </si>
  <si>
    <t>农业与生物技术学院</t>
  </si>
  <si>
    <t>17</t>
  </si>
  <si>
    <t>动物科学学院</t>
  </si>
  <si>
    <t>毕业研究生基数有误，实为125人</t>
  </si>
  <si>
    <t>18</t>
  </si>
  <si>
    <t>医学院</t>
  </si>
  <si>
    <t>19</t>
  </si>
  <si>
    <t>药学院</t>
  </si>
  <si>
    <t>20</t>
  </si>
  <si>
    <t>管理学院</t>
  </si>
  <si>
    <t>21</t>
  </si>
  <si>
    <t>计算机科学与技术学院</t>
  </si>
  <si>
    <t>22</t>
  </si>
  <si>
    <t>公共管理学院</t>
  </si>
  <si>
    <t>23</t>
  </si>
  <si>
    <t>传媒与国际文化学院</t>
  </si>
  <si>
    <t>24</t>
  </si>
  <si>
    <t>航空航天学院</t>
  </si>
  <si>
    <t>25</t>
  </si>
  <si>
    <t>机械工程学院</t>
  </si>
  <si>
    <t>26</t>
  </si>
  <si>
    <t>材料科学与工程学院</t>
  </si>
  <si>
    <t>27</t>
  </si>
  <si>
    <t>能源工程学院</t>
  </si>
  <si>
    <t>28</t>
  </si>
  <si>
    <t>化学工程与生物工程学院</t>
  </si>
  <si>
    <t>29</t>
  </si>
  <si>
    <t>高分子科学与工程学系</t>
  </si>
  <si>
    <t>30</t>
  </si>
  <si>
    <t>光电科学与工程学院</t>
  </si>
  <si>
    <t>研究生总数应为129人</t>
  </si>
  <si>
    <t>31</t>
  </si>
  <si>
    <t>信息与电子工程学院</t>
  </si>
  <si>
    <t>32</t>
  </si>
  <si>
    <t>控制科学与工程学院</t>
  </si>
  <si>
    <t>33</t>
  </si>
  <si>
    <t>马克思主义学院</t>
  </si>
  <si>
    <t>34</t>
  </si>
  <si>
    <t>海洋学院</t>
  </si>
  <si>
    <t>35</t>
  </si>
  <si>
    <t>数学科学学院</t>
  </si>
  <si>
    <t>36</t>
  </si>
  <si>
    <t>物理学系</t>
  </si>
  <si>
    <t>37</t>
  </si>
  <si>
    <t>化学系</t>
  </si>
  <si>
    <t>38</t>
  </si>
  <si>
    <t>地球科学学院</t>
  </si>
  <si>
    <t>39</t>
  </si>
  <si>
    <t>心理与行为科学系</t>
  </si>
  <si>
    <t>40</t>
  </si>
  <si>
    <t>艺术与考古学院</t>
  </si>
  <si>
    <t>51</t>
  </si>
  <si>
    <t>软件学院</t>
  </si>
  <si>
    <t>工程师学院</t>
  </si>
  <si>
    <r>
      <rPr>
        <sz val="11"/>
        <color theme="1"/>
        <rFont val="宋体"/>
        <charset val="134"/>
      </rPr>
      <t>能源8</t>
    </r>
    <r>
      <rPr>
        <sz val="11"/>
        <color theme="1"/>
        <rFont val="宋体"/>
        <charset val="134"/>
      </rPr>
      <t>8+光电51+信电115</t>
    </r>
  </si>
  <si>
    <t>国际联合学院（海宁国际校区）</t>
  </si>
  <si>
    <t>退还名额</t>
  </si>
  <si>
    <t>总计</t>
  </si>
  <si>
    <t>无误</t>
    <phoneticPr fontId="12" type="noConversion"/>
  </si>
  <si>
    <t>默认无误</t>
    <phoneticPr fontId="12" type="noConversion"/>
  </si>
  <si>
    <t>名额</t>
    <phoneticPr fontId="12" type="noConversion"/>
  </si>
  <si>
    <r>
      <rPr>
        <sz val="11"/>
        <color theme="1"/>
        <rFont val="宋体"/>
        <charset val="134"/>
      </rPr>
      <t>能源8</t>
    </r>
    <r>
      <rPr>
        <sz val="11"/>
        <color theme="1"/>
        <rFont val="宋体"/>
        <charset val="134"/>
      </rPr>
      <t>8+光电51+信电115</t>
    </r>
    <phoneticPr fontId="12" type="noConversion"/>
  </si>
  <si>
    <t>60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</si>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</sst>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selection sqref="A1:I1048576"/>
    </sheetView>
  </sheetViews>
  <sheetFormatPr defaultColWidth="9.875" defaultRowHeight="13.5" x14ac:dyDescent="0.15"/>
  <cols>
    <col min="1" max="1" width="9" style="3"/>
    <col min="2" max="2" width="31.75" style="3" customWidth="1"/>
    <col min="3" max="8" width="14.125" customWidth="1"/>
    <col min="9" max="10" width="32" style="3" customWidth="1"/>
  </cols>
  <sheetData>
    <row r="1" spans="1:10" s="1" customFormat="1" ht="49.5" customHeight="1" x14ac:dyDescent="0.1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5" t="s">
        <v>7</v>
      </c>
      <c r="I1" s="4" t="s">
        <v>8</v>
      </c>
      <c r="J1" s="4" t="s">
        <v>9</v>
      </c>
    </row>
    <row r="2" spans="1:10" x14ac:dyDescent="0.15">
      <c r="A2" s="6" t="s">
        <v>10</v>
      </c>
      <c r="B2" s="6" t="s">
        <v>11</v>
      </c>
      <c r="C2" s="7">
        <v>225</v>
      </c>
      <c r="D2" s="8">
        <f>INT(C2*0.2)</f>
        <v>45</v>
      </c>
      <c r="E2" s="7">
        <v>223</v>
      </c>
      <c r="F2" s="8">
        <f>INT(E2*0.05)</f>
        <v>11</v>
      </c>
      <c r="G2" s="7">
        <v>63</v>
      </c>
      <c r="H2" s="12">
        <f>INT(G2*0.2)</f>
        <v>12</v>
      </c>
      <c r="I2" s="14"/>
      <c r="J2" s="15" t="s">
        <v>12</v>
      </c>
    </row>
    <row r="3" spans="1:10" x14ac:dyDescent="0.15">
      <c r="A3" s="6" t="s">
        <v>13</v>
      </c>
      <c r="B3" s="6" t="s">
        <v>14</v>
      </c>
      <c r="C3" s="7">
        <v>200</v>
      </c>
      <c r="D3" s="8">
        <f t="shared" ref="D3:D40" si="0">INT(C3*0.2)</f>
        <v>40</v>
      </c>
      <c r="E3" s="7">
        <v>200</v>
      </c>
      <c r="F3" s="8">
        <f t="shared" ref="F3:F40" si="1">INT(E3*0.05)</f>
        <v>10</v>
      </c>
      <c r="G3" s="7"/>
      <c r="H3" s="12"/>
      <c r="I3" s="14"/>
      <c r="J3" s="19" t="s">
        <v>92</v>
      </c>
    </row>
    <row r="4" spans="1:10" x14ac:dyDescent="0.15">
      <c r="A4" s="6" t="s">
        <v>15</v>
      </c>
      <c r="B4" s="6" t="s">
        <v>16</v>
      </c>
      <c r="C4" s="7">
        <v>82</v>
      </c>
      <c r="D4" s="8">
        <f t="shared" si="0"/>
        <v>16</v>
      </c>
      <c r="E4" s="7">
        <v>71</v>
      </c>
      <c r="F4" s="8">
        <f t="shared" si="1"/>
        <v>3</v>
      </c>
      <c r="G4" s="7"/>
      <c r="H4" s="12"/>
      <c r="I4" s="14"/>
      <c r="J4" s="15" t="s">
        <v>12</v>
      </c>
    </row>
    <row r="5" spans="1:10" x14ac:dyDescent="0.15">
      <c r="A5" s="6" t="s">
        <v>17</v>
      </c>
      <c r="B5" s="6" t="s">
        <v>18</v>
      </c>
      <c r="C5" s="7">
        <v>115</v>
      </c>
      <c r="D5" s="8">
        <f t="shared" si="0"/>
        <v>23</v>
      </c>
      <c r="E5" s="7">
        <v>115</v>
      </c>
      <c r="F5" s="8">
        <f t="shared" si="1"/>
        <v>5</v>
      </c>
      <c r="G5" s="7"/>
      <c r="H5" s="12"/>
      <c r="I5" s="14"/>
      <c r="J5" s="15" t="s">
        <v>12</v>
      </c>
    </row>
    <row r="6" spans="1:10" x14ac:dyDescent="0.15">
      <c r="A6" s="6" t="s">
        <v>19</v>
      </c>
      <c r="B6" s="6" t="s">
        <v>20</v>
      </c>
      <c r="C6" s="7">
        <v>79</v>
      </c>
      <c r="D6" s="8">
        <f t="shared" si="0"/>
        <v>15</v>
      </c>
      <c r="E6" s="7">
        <v>77</v>
      </c>
      <c r="F6" s="8">
        <f t="shared" si="1"/>
        <v>3</v>
      </c>
      <c r="G6" s="7"/>
      <c r="H6" s="12"/>
      <c r="I6" s="14"/>
      <c r="J6" s="15" t="s">
        <v>12</v>
      </c>
    </row>
    <row r="7" spans="1:10" x14ac:dyDescent="0.15">
      <c r="A7" s="6" t="s">
        <v>21</v>
      </c>
      <c r="B7" s="6" t="s">
        <v>22</v>
      </c>
      <c r="C7" s="7">
        <v>136</v>
      </c>
      <c r="D7" s="8">
        <f t="shared" si="0"/>
        <v>27</v>
      </c>
      <c r="E7" s="7">
        <v>136</v>
      </c>
      <c r="F7" s="8">
        <f t="shared" si="1"/>
        <v>6</v>
      </c>
      <c r="G7" s="7"/>
      <c r="H7" s="12"/>
      <c r="I7" s="14"/>
      <c r="J7" s="15" t="s">
        <v>12</v>
      </c>
    </row>
    <row r="8" spans="1:10" x14ac:dyDescent="0.15">
      <c r="A8" s="6" t="s">
        <v>23</v>
      </c>
      <c r="B8" s="6" t="s">
        <v>24</v>
      </c>
      <c r="C8" s="7">
        <v>257</v>
      </c>
      <c r="D8" s="8">
        <f t="shared" si="0"/>
        <v>51</v>
      </c>
      <c r="E8" s="7">
        <v>256</v>
      </c>
      <c r="F8" s="8">
        <f t="shared" si="1"/>
        <v>12</v>
      </c>
      <c r="G8" s="7"/>
      <c r="H8" s="12"/>
      <c r="I8" s="14"/>
      <c r="J8" s="16" t="s">
        <v>12</v>
      </c>
    </row>
    <row r="9" spans="1:10" x14ac:dyDescent="0.15">
      <c r="A9" s="6" t="s">
        <v>25</v>
      </c>
      <c r="B9" s="6" t="s">
        <v>26</v>
      </c>
      <c r="C9" s="7">
        <v>320</v>
      </c>
      <c r="D9" s="8">
        <f t="shared" si="0"/>
        <v>64</v>
      </c>
      <c r="E9" s="7">
        <v>317</v>
      </c>
      <c r="F9" s="8">
        <f t="shared" si="1"/>
        <v>15</v>
      </c>
      <c r="G9" s="7"/>
      <c r="H9" s="12"/>
      <c r="I9" s="14"/>
      <c r="J9" s="16" t="s">
        <v>12</v>
      </c>
    </row>
    <row r="10" spans="1:10" x14ac:dyDescent="0.15">
      <c r="A10" s="6" t="s">
        <v>27</v>
      </c>
      <c r="B10" s="6" t="s">
        <v>28</v>
      </c>
      <c r="C10" s="7">
        <v>117</v>
      </c>
      <c r="D10" s="8">
        <f t="shared" si="0"/>
        <v>23</v>
      </c>
      <c r="E10" s="7">
        <v>116</v>
      </c>
      <c r="F10" s="8">
        <f t="shared" si="1"/>
        <v>5</v>
      </c>
      <c r="G10" s="7"/>
      <c r="H10" s="12"/>
      <c r="I10" s="14"/>
      <c r="J10" s="14" t="s">
        <v>12</v>
      </c>
    </row>
    <row r="11" spans="1:10" x14ac:dyDescent="0.15">
      <c r="A11" s="6" t="s">
        <v>29</v>
      </c>
      <c r="B11" s="6" t="s">
        <v>30</v>
      </c>
      <c r="C11" s="7">
        <v>191</v>
      </c>
      <c r="D11" s="8">
        <f t="shared" si="0"/>
        <v>38</v>
      </c>
      <c r="E11" s="7">
        <v>190</v>
      </c>
      <c r="F11" s="8">
        <f t="shared" si="1"/>
        <v>9</v>
      </c>
      <c r="G11" s="7"/>
      <c r="H11" s="12"/>
      <c r="I11" s="14"/>
      <c r="J11" s="14" t="s">
        <v>12</v>
      </c>
    </row>
    <row r="12" spans="1:10" x14ac:dyDescent="0.15">
      <c r="A12" s="6" t="s">
        <v>31</v>
      </c>
      <c r="B12" s="6" t="s">
        <v>32</v>
      </c>
      <c r="C12" s="7">
        <v>123</v>
      </c>
      <c r="D12" s="8">
        <f t="shared" si="0"/>
        <v>24</v>
      </c>
      <c r="E12" s="7">
        <v>123</v>
      </c>
      <c r="F12" s="8">
        <f t="shared" si="1"/>
        <v>6</v>
      </c>
      <c r="G12" s="7"/>
      <c r="H12" s="12"/>
      <c r="I12" s="14"/>
      <c r="J12" s="15" t="s">
        <v>12</v>
      </c>
    </row>
    <row r="13" spans="1:10" x14ac:dyDescent="0.15">
      <c r="A13" s="6" t="s">
        <v>33</v>
      </c>
      <c r="B13" s="6" t="s">
        <v>34</v>
      </c>
      <c r="C13" s="7">
        <v>277</v>
      </c>
      <c r="D13" s="8">
        <f t="shared" si="0"/>
        <v>55</v>
      </c>
      <c r="E13" s="7">
        <v>277</v>
      </c>
      <c r="F13" s="8">
        <f t="shared" si="1"/>
        <v>13</v>
      </c>
      <c r="G13" s="7">
        <v>7</v>
      </c>
      <c r="H13" s="12">
        <f t="shared" ref="H13:H39" si="2">INT(G13*0.2)</f>
        <v>1</v>
      </c>
      <c r="I13" s="14"/>
      <c r="J13" s="14" t="s">
        <v>12</v>
      </c>
    </row>
    <row r="14" spans="1:10" x14ac:dyDescent="0.15">
      <c r="A14" s="6" t="s">
        <v>35</v>
      </c>
      <c r="B14" s="6" t="s">
        <v>36</v>
      </c>
      <c r="C14" s="7">
        <v>120</v>
      </c>
      <c r="D14" s="8">
        <f t="shared" si="0"/>
        <v>24</v>
      </c>
      <c r="E14" s="7">
        <v>120</v>
      </c>
      <c r="F14" s="8">
        <f t="shared" si="1"/>
        <v>6</v>
      </c>
      <c r="G14" s="7">
        <v>18</v>
      </c>
      <c r="H14" s="12">
        <f t="shared" si="2"/>
        <v>3</v>
      </c>
      <c r="I14" s="14"/>
      <c r="J14" s="15" t="s">
        <v>37</v>
      </c>
    </row>
    <row r="15" spans="1:10" x14ac:dyDescent="0.15">
      <c r="A15" s="6" t="s">
        <v>38</v>
      </c>
      <c r="B15" s="6" t="s">
        <v>39</v>
      </c>
      <c r="C15" s="7">
        <v>1100</v>
      </c>
      <c r="D15" s="8">
        <f t="shared" si="0"/>
        <v>220</v>
      </c>
      <c r="E15" s="7">
        <v>1100</v>
      </c>
      <c r="F15" s="8">
        <f t="shared" si="1"/>
        <v>55</v>
      </c>
      <c r="G15" s="7"/>
      <c r="H15" s="12"/>
      <c r="I15" s="14"/>
      <c r="J15" s="18" t="s">
        <v>93</v>
      </c>
    </row>
    <row r="16" spans="1:10" x14ac:dyDescent="0.15">
      <c r="A16" s="6" t="s">
        <v>40</v>
      </c>
      <c r="B16" s="6" t="s">
        <v>41</v>
      </c>
      <c r="C16" s="7">
        <v>102</v>
      </c>
      <c r="D16" s="8">
        <f t="shared" si="0"/>
        <v>20</v>
      </c>
      <c r="E16" s="7">
        <v>102</v>
      </c>
      <c r="F16" s="8">
        <f t="shared" si="1"/>
        <v>5</v>
      </c>
      <c r="G16" s="7"/>
      <c r="H16" s="12"/>
      <c r="I16" s="14"/>
      <c r="J16" s="15" t="s">
        <v>12</v>
      </c>
    </row>
    <row r="17" spans="1:10" x14ac:dyDescent="0.15">
      <c r="A17" s="6" t="s">
        <v>42</v>
      </c>
      <c r="B17" s="6" t="s">
        <v>43</v>
      </c>
      <c r="C17" s="7">
        <v>136</v>
      </c>
      <c r="D17" s="8">
        <f t="shared" si="0"/>
        <v>27</v>
      </c>
      <c r="E17" s="7">
        <v>133</v>
      </c>
      <c r="F17" s="8">
        <f t="shared" si="1"/>
        <v>6</v>
      </c>
      <c r="G17" s="7"/>
      <c r="H17" s="12"/>
      <c r="I17" s="14"/>
      <c r="J17" s="15" t="s">
        <v>12</v>
      </c>
    </row>
    <row r="18" spans="1:10" x14ac:dyDescent="0.15">
      <c r="A18" s="6" t="s">
        <v>44</v>
      </c>
      <c r="B18" s="6" t="s">
        <v>45</v>
      </c>
      <c r="C18" s="7">
        <v>402</v>
      </c>
      <c r="D18" s="8">
        <f t="shared" si="0"/>
        <v>80</v>
      </c>
      <c r="E18" s="7">
        <v>401</v>
      </c>
      <c r="F18" s="8">
        <f t="shared" si="1"/>
        <v>20</v>
      </c>
      <c r="G18" s="7"/>
      <c r="H18" s="12"/>
      <c r="I18" s="14"/>
      <c r="J18" s="15" t="s">
        <v>12</v>
      </c>
    </row>
    <row r="19" spans="1:10" x14ac:dyDescent="0.15">
      <c r="A19" s="6" t="s">
        <v>46</v>
      </c>
      <c r="B19" s="6" t="s">
        <v>47</v>
      </c>
      <c r="C19" s="7">
        <v>202</v>
      </c>
      <c r="D19" s="8">
        <f t="shared" si="0"/>
        <v>40</v>
      </c>
      <c r="E19" s="7">
        <v>161</v>
      </c>
      <c r="F19" s="8">
        <f t="shared" si="1"/>
        <v>8</v>
      </c>
      <c r="G19" s="7"/>
      <c r="H19" s="12"/>
      <c r="I19" s="14"/>
      <c r="J19" s="18" t="s">
        <v>93</v>
      </c>
    </row>
    <row r="20" spans="1:10" x14ac:dyDescent="0.15">
      <c r="A20" s="6" t="s">
        <v>48</v>
      </c>
      <c r="B20" s="6" t="s">
        <v>49</v>
      </c>
      <c r="C20" s="7">
        <v>97</v>
      </c>
      <c r="D20" s="8">
        <f t="shared" si="0"/>
        <v>19</v>
      </c>
      <c r="E20" s="7">
        <v>97</v>
      </c>
      <c r="F20" s="8">
        <f t="shared" si="1"/>
        <v>4</v>
      </c>
      <c r="G20" s="7"/>
      <c r="H20" s="12"/>
      <c r="I20" s="14"/>
      <c r="J20" s="14" t="s">
        <v>12</v>
      </c>
    </row>
    <row r="21" spans="1:10" x14ac:dyDescent="0.15">
      <c r="A21" s="6" t="s">
        <v>50</v>
      </c>
      <c r="B21" s="6" t="s">
        <v>51</v>
      </c>
      <c r="C21" s="7">
        <v>98</v>
      </c>
      <c r="D21" s="8">
        <f t="shared" si="0"/>
        <v>19</v>
      </c>
      <c r="E21" s="7">
        <v>98</v>
      </c>
      <c r="F21" s="8">
        <f t="shared" si="1"/>
        <v>4</v>
      </c>
      <c r="G21" s="7"/>
      <c r="H21" s="12"/>
      <c r="I21" s="14"/>
      <c r="J21" s="14" t="s">
        <v>12</v>
      </c>
    </row>
    <row r="22" spans="1:10" x14ac:dyDescent="0.15">
      <c r="A22" s="6" t="s">
        <v>52</v>
      </c>
      <c r="B22" s="6" t="s">
        <v>53</v>
      </c>
      <c r="C22" s="7">
        <v>309</v>
      </c>
      <c r="D22" s="8">
        <f t="shared" si="0"/>
        <v>61</v>
      </c>
      <c r="E22" s="7">
        <v>307</v>
      </c>
      <c r="F22" s="8">
        <f t="shared" si="1"/>
        <v>15</v>
      </c>
      <c r="G22" s="7"/>
      <c r="H22" s="12"/>
      <c r="I22" s="14"/>
      <c r="J22" s="15" t="s">
        <v>12</v>
      </c>
    </row>
    <row r="23" spans="1:10" x14ac:dyDescent="0.15">
      <c r="A23" s="6" t="s">
        <v>54</v>
      </c>
      <c r="B23" s="6" t="s">
        <v>55</v>
      </c>
      <c r="C23" s="7">
        <v>173</v>
      </c>
      <c r="D23" s="8">
        <f t="shared" si="0"/>
        <v>34</v>
      </c>
      <c r="E23" s="7">
        <v>173</v>
      </c>
      <c r="F23" s="8">
        <f t="shared" si="1"/>
        <v>8</v>
      </c>
      <c r="G23" s="7"/>
      <c r="H23" s="12"/>
      <c r="I23" s="14"/>
      <c r="J23" s="14" t="s">
        <v>12</v>
      </c>
    </row>
    <row r="24" spans="1:10" x14ac:dyDescent="0.15">
      <c r="A24" s="6" t="s">
        <v>56</v>
      </c>
      <c r="B24" s="6" t="s">
        <v>57</v>
      </c>
      <c r="C24" s="7">
        <v>190</v>
      </c>
      <c r="D24" s="8">
        <f t="shared" si="0"/>
        <v>38</v>
      </c>
      <c r="E24" s="7">
        <v>184</v>
      </c>
      <c r="F24" s="8">
        <f t="shared" si="1"/>
        <v>9</v>
      </c>
      <c r="G24" s="7"/>
      <c r="H24" s="12"/>
      <c r="I24" s="14"/>
      <c r="J24" s="14" t="s">
        <v>12</v>
      </c>
    </row>
    <row r="25" spans="1:10" x14ac:dyDescent="0.15">
      <c r="A25" s="6" t="s">
        <v>58</v>
      </c>
      <c r="B25" s="6" t="s">
        <v>59</v>
      </c>
      <c r="C25" s="7">
        <v>194</v>
      </c>
      <c r="D25" s="8">
        <f t="shared" si="0"/>
        <v>38</v>
      </c>
      <c r="E25" s="7">
        <v>194</v>
      </c>
      <c r="F25" s="8">
        <f t="shared" si="1"/>
        <v>9</v>
      </c>
      <c r="G25" s="7"/>
      <c r="H25" s="12"/>
      <c r="I25" s="14"/>
      <c r="J25" s="15" t="s">
        <v>12</v>
      </c>
    </row>
    <row r="26" spans="1:10" x14ac:dyDescent="0.15">
      <c r="A26" s="6" t="s">
        <v>60</v>
      </c>
      <c r="B26" s="6" t="s">
        <v>61</v>
      </c>
      <c r="C26" s="7">
        <v>73</v>
      </c>
      <c r="D26" s="8">
        <f t="shared" si="0"/>
        <v>14</v>
      </c>
      <c r="E26" s="7">
        <v>73</v>
      </c>
      <c r="F26" s="8">
        <f t="shared" si="1"/>
        <v>3</v>
      </c>
      <c r="G26" s="7"/>
      <c r="H26" s="12"/>
      <c r="I26" s="14"/>
      <c r="J26" s="15" t="s">
        <v>12</v>
      </c>
    </row>
    <row r="27" spans="1:10" x14ac:dyDescent="0.15">
      <c r="A27" s="6" t="s">
        <v>62</v>
      </c>
      <c r="B27" s="6" t="s">
        <v>63</v>
      </c>
      <c r="C27" s="7">
        <v>114</v>
      </c>
      <c r="D27" s="8">
        <f t="shared" si="0"/>
        <v>22</v>
      </c>
      <c r="E27" s="7">
        <v>114</v>
      </c>
      <c r="F27" s="8">
        <f t="shared" si="1"/>
        <v>5</v>
      </c>
      <c r="G27" s="7"/>
      <c r="H27" s="12"/>
      <c r="I27" s="14"/>
      <c r="J27" s="15" t="s">
        <v>64</v>
      </c>
    </row>
    <row r="28" spans="1:10" x14ac:dyDescent="0.15">
      <c r="A28" s="6" t="s">
        <v>65</v>
      </c>
      <c r="B28" s="6" t="s">
        <v>66</v>
      </c>
      <c r="C28" s="7">
        <v>174</v>
      </c>
      <c r="D28" s="8">
        <f t="shared" si="0"/>
        <v>34</v>
      </c>
      <c r="E28" s="7">
        <v>173</v>
      </c>
      <c r="F28" s="8">
        <f t="shared" si="1"/>
        <v>8</v>
      </c>
      <c r="G28" s="7"/>
      <c r="H28" s="12"/>
      <c r="I28" s="14"/>
      <c r="J28" s="14" t="s">
        <v>12</v>
      </c>
    </row>
    <row r="29" spans="1:10" x14ac:dyDescent="0.15">
      <c r="A29" s="6" t="s">
        <v>67</v>
      </c>
      <c r="B29" s="6" t="s">
        <v>68</v>
      </c>
      <c r="C29" s="7">
        <v>174</v>
      </c>
      <c r="D29" s="8">
        <f t="shared" si="0"/>
        <v>34</v>
      </c>
      <c r="E29" s="7">
        <v>174</v>
      </c>
      <c r="F29" s="8">
        <f t="shared" si="1"/>
        <v>8</v>
      </c>
      <c r="G29" s="7"/>
      <c r="H29" s="12"/>
      <c r="I29" s="14"/>
      <c r="J29" s="14" t="s">
        <v>12</v>
      </c>
    </row>
    <row r="30" spans="1:10" x14ac:dyDescent="0.15">
      <c r="A30" s="6" t="s">
        <v>69</v>
      </c>
      <c r="B30" s="6" t="s">
        <v>70</v>
      </c>
      <c r="C30" s="7">
        <v>62</v>
      </c>
      <c r="D30" s="8">
        <f t="shared" si="0"/>
        <v>12</v>
      </c>
      <c r="E30" s="7">
        <v>55</v>
      </c>
      <c r="F30" s="8">
        <f t="shared" si="1"/>
        <v>2</v>
      </c>
      <c r="G30" s="7"/>
      <c r="H30" s="12"/>
      <c r="I30" s="14"/>
      <c r="J30" s="15" t="s">
        <v>12</v>
      </c>
    </row>
    <row r="31" spans="1:10" x14ac:dyDescent="0.15">
      <c r="A31" s="6" t="s">
        <v>71</v>
      </c>
      <c r="B31" s="6" t="s">
        <v>72</v>
      </c>
      <c r="C31" s="7">
        <v>208</v>
      </c>
      <c r="D31" s="8">
        <f t="shared" si="0"/>
        <v>41</v>
      </c>
      <c r="E31" s="7">
        <v>207</v>
      </c>
      <c r="F31" s="8">
        <f t="shared" si="1"/>
        <v>10</v>
      </c>
      <c r="G31" s="7"/>
      <c r="H31" s="12"/>
      <c r="I31" s="14"/>
      <c r="J31" s="14" t="s">
        <v>12</v>
      </c>
    </row>
    <row r="32" spans="1:10" x14ac:dyDescent="0.15">
      <c r="A32" s="6" t="s">
        <v>73</v>
      </c>
      <c r="B32" s="6" t="s">
        <v>74</v>
      </c>
      <c r="C32" s="7">
        <v>113</v>
      </c>
      <c r="D32" s="8">
        <f t="shared" si="0"/>
        <v>22</v>
      </c>
      <c r="E32" s="7">
        <v>112</v>
      </c>
      <c r="F32" s="8">
        <f t="shared" si="1"/>
        <v>5</v>
      </c>
      <c r="G32" s="7"/>
      <c r="H32" s="12"/>
      <c r="I32" s="14"/>
      <c r="J32" s="15" t="s">
        <v>12</v>
      </c>
    </row>
    <row r="33" spans="1:10" x14ac:dyDescent="0.15">
      <c r="A33" s="6" t="s">
        <v>75</v>
      </c>
      <c r="B33" s="6" t="s">
        <v>76</v>
      </c>
      <c r="C33" s="7">
        <v>88</v>
      </c>
      <c r="D33" s="8">
        <f t="shared" si="0"/>
        <v>17</v>
      </c>
      <c r="E33" s="7">
        <v>88</v>
      </c>
      <c r="F33" s="8">
        <f t="shared" si="1"/>
        <v>4</v>
      </c>
      <c r="G33" s="7"/>
      <c r="H33" s="12"/>
      <c r="I33" s="14"/>
      <c r="J33" s="14" t="s">
        <v>12</v>
      </c>
    </row>
    <row r="34" spans="1:10" x14ac:dyDescent="0.15">
      <c r="A34" s="6" t="s">
        <v>77</v>
      </c>
      <c r="B34" s="6" t="s">
        <v>78</v>
      </c>
      <c r="C34" s="7">
        <v>117</v>
      </c>
      <c r="D34" s="8">
        <f t="shared" si="0"/>
        <v>23</v>
      </c>
      <c r="E34" s="7">
        <v>117</v>
      </c>
      <c r="F34" s="8">
        <f t="shared" si="1"/>
        <v>5</v>
      </c>
      <c r="G34" s="7"/>
      <c r="H34" s="12"/>
      <c r="I34" s="14"/>
      <c r="J34" s="15" t="s">
        <v>12</v>
      </c>
    </row>
    <row r="35" spans="1:10" x14ac:dyDescent="0.15">
      <c r="A35" s="6" t="s">
        <v>79</v>
      </c>
      <c r="B35" s="6" t="s">
        <v>80</v>
      </c>
      <c r="C35" s="7">
        <v>76</v>
      </c>
      <c r="D35" s="8">
        <f t="shared" si="0"/>
        <v>15</v>
      </c>
      <c r="E35" s="7">
        <v>76</v>
      </c>
      <c r="F35" s="8">
        <f t="shared" si="1"/>
        <v>3</v>
      </c>
      <c r="G35" s="7"/>
      <c r="H35" s="12"/>
      <c r="I35" s="14"/>
      <c r="J35" s="14" t="s">
        <v>12</v>
      </c>
    </row>
    <row r="36" spans="1:10" x14ac:dyDescent="0.15">
      <c r="A36" s="6" t="s">
        <v>81</v>
      </c>
      <c r="B36" s="6" t="s">
        <v>82</v>
      </c>
      <c r="C36" s="7">
        <v>62</v>
      </c>
      <c r="D36" s="8">
        <f t="shared" si="0"/>
        <v>12</v>
      </c>
      <c r="E36" s="7">
        <v>62</v>
      </c>
      <c r="F36" s="8">
        <f t="shared" si="1"/>
        <v>3</v>
      </c>
      <c r="G36" s="7"/>
      <c r="H36" s="12"/>
      <c r="I36" s="14"/>
      <c r="J36" s="15" t="s">
        <v>12</v>
      </c>
    </row>
    <row r="37" spans="1:10" x14ac:dyDescent="0.15">
      <c r="A37" s="6" t="s">
        <v>83</v>
      </c>
      <c r="B37" s="6" t="s">
        <v>84</v>
      </c>
      <c r="C37" s="7">
        <v>41</v>
      </c>
      <c r="D37" s="8">
        <f t="shared" si="0"/>
        <v>8</v>
      </c>
      <c r="E37" s="7">
        <v>41</v>
      </c>
      <c r="F37" s="8">
        <f t="shared" si="1"/>
        <v>2</v>
      </c>
      <c r="G37" s="7"/>
      <c r="H37" s="12"/>
      <c r="I37" s="14"/>
      <c r="J37" s="15" t="s">
        <v>12</v>
      </c>
    </row>
    <row r="38" spans="1:10" x14ac:dyDescent="0.15">
      <c r="A38" s="6" t="s">
        <v>85</v>
      </c>
      <c r="B38" s="6" t="s">
        <v>86</v>
      </c>
      <c r="C38" s="7">
        <v>201</v>
      </c>
      <c r="D38" s="8">
        <f t="shared" si="0"/>
        <v>40</v>
      </c>
      <c r="E38" s="7">
        <v>201</v>
      </c>
      <c r="F38" s="8">
        <f t="shared" si="1"/>
        <v>10</v>
      </c>
      <c r="G38" s="7">
        <v>89</v>
      </c>
      <c r="H38" s="12">
        <f t="shared" si="2"/>
        <v>17</v>
      </c>
      <c r="I38" s="14"/>
      <c r="J38" s="14" t="s">
        <v>12</v>
      </c>
    </row>
    <row r="39" spans="1:10" x14ac:dyDescent="0.15">
      <c r="A39" s="6">
        <v>60</v>
      </c>
      <c r="B39" s="6" t="s">
        <v>87</v>
      </c>
      <c r="C39" s="7">
        <v>254</v>
      </c>
      <c r="D39" s="8">
        <f t="shared" si="0"/>
        <v>50</v>
      </c>
      <c r="E39" s="7">
        <v>254</v>
      </c>
      <c r="F39" s="8">
        <f t="shared" si="1"/>
        <v>12</v>
      </c>
      <c r="G39" s="7">
        <v>173</v>
      </c>
      <c r="H39" s="12">
        <f t="shared" si="2"/>
        <v>34</v>
      </c>
      <c r="I39" s="15" t="s">
        <v>88</v>
      </c>
      <c r="J39" s="15" t="s">
        <v>12</v>
      </c>
    </row>
    <row r="40" spans="1:10" x14ac:dyDescent="0.15">
      <c r="A40" s="6">
        <v>71</v>
      </c>
      <c r="B40" s="6" t="s">
        <v>89</v>
      </c>
      <c r="C40" s="7">
        <v>6</v>
      </c>
      <c r="D40" s="8">
        <f t="shared" si="0"/>
        <v>1</v>
      </c>
      <c r="E40" s="7">
        <v>6</v>
      </c>
      <c r="F40" s="8">
        <f t="shared" si="1"/>
        <v>0</v>
      </c>
      <c r="G40" s="7"/>
      <c r="H40" s="12"/>
      <c r="I40" s="14"/>
      <c r="J40" s="15" t="s">
        <v>90</v>
      </c>
    </row>
    <row r="41" spans="1:10" s="2" customFormat="1" x14ac:dyDescent="0.15">
      <c r="A41" s="9"/>
      <c r="B41" s="9" t="s">
        <v>91</v>
      </c>
      <c r="C41" s="10">
        <f t="shared" ref="C41:H41" si="3">SUM(C2:C40)</f>
        <v>7008</v>
      </c>
      <c r="D41" s="11">
        <f t="shared" si="3"/>
        <v>1386</v>
      </c>
      <c r="E41" s="10">
        <f t="shared" si="3"/>
        <v>6924</v>
      </c>
      <c r="F41" s="11">
        <f t="shared" si="3"/>
        <v>327</v>
      </c>
      <c r="G41" s="10">
        <f t="shared" si="3"/>
        <v>350</v>
      </c>
      <c r="H41" s="13">
        <f t="shared" si="3"/>
        <v>67</v>
      </c>
      <c r="I41" s="17"/>
      <c r="J41" s="17"/>
    </row>
  </sheetData>
  <autoFilter ref="A1:J41"/>
  <phoneticPr fontId="12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B4" sqref="B4"/>
    </sheetView>
  </sheetViews>
  <sheetFormatPr defaultRowHeight="13.5" x14ac:dyDescent="0.15"/>
  <cols>
    <col min="1" max="1" width="9" style="3"/>
    <col min="2" max="2" width="31.75" style="3" customWidth="1"/>
    <col min="3" max="3" width="14.125" customWidth="1"/>
    <col min="4" max="4" width="32" style="3" customWidth="1"/>
  </cols>
  <sheetData>
    <row r="1" spans="1:4" x14ac:dyDescent="0.15">
      <c r="A1" s="24" t="s">
        <v>0</v>
      </c>
      <c r="B1" s="4" t="s">
        <v>1</v>
      </c>
      <c r="C1" s="20" t="s">
        <v>94</v>
      </c>
      <c r="D1" s="4" t="s">
        <v>8</v>
      </c>
    </row>
    <row r="2" spans="1:4" x14ac:dyDescent="0.15">
      <c r="A2" s="22" t="s">
        <v>10</v>
      </c>
      <c r="B2" s="6" t="s">
        <v>11</v>
      </c>
      <c r="C2" s="7">
        <v>4</v>
      </c>
      <c r="D2" s="14"/>
    </row>
    <row r="3" spans="1:4" x14ac:dyDescent="0.15">
      <c r="A3" s="22" t="s">
        <v>13</v>
      </c>
      <c r="B3" s="6" t="s">
        <v>14</v>
      </c>
      <c r="C3" s="7">
        <v>3</v>
      </c>
      <c r="D3" s="14"/>
    </row>
    <row r="4" spans="1:4" x14ac:dyDescent="0.15">
      <c r="A4" s="22" t="s">
        <v>15</v>
      </c>
      <c r="B4" s="6" t="s">
        <v>16</v>
      </c>
      <c r="C4" s="7">
        <v>1</v>
      </c>
      <c r="D4" s="14"/>
    </row>
    <row r="5" spans="1:4" x14ac:dyDescent="0.15">
      <c r="A5" s="22" t="s">
        <v>17</v>
      </c>
      <c r="B5" s="6" t="s">
        <v>18</v>
      </c>
      <c r="C5" s="7">
        <v>2</v>
      </c>
      <c r="D5" s="14"/>
    </row>
    <row r="6" spans="1:4" x14ac:dyDescent="0.15">
      <c r="A6" s="22" t="s">
        <v>19</v>
      </c>
      <c r="B6" s="6" t="s">
        <v>20</v>
      </c>
      <c r="C6" s="7">
        <v>1</v>
      </c>
      <c r="D6" s="14"/>
    </row>
    <row r="7" spans="1:4" x14ac:dyDescent="0.15">
      <c r="A7" s="22" t="s">
        <v>21</v>
      </c>
      <c r="B7" s="6" t="s">
        <v>22</v>
      </c>
      <c r="C7" s="7">
        <v>2</v>
      </c>
      <c r="D7" s="14"/>
    </row>
    <row r="8" spans="1:4" x14ac:dyDescent="0.15">
      <c r="A8" s="22" t="s">
        <v>23</v>
      </c>
      <c r="B8" s="6" t="s">
        <v>24</v>
      </c>
      <c r="C8" s="7">
        <v>3</v>
      </c>
      <c r="D8" s="14"/>
    </row>
    <row r="9" spans="1:4" x14ac:dyDescent="0.15">
      <c r="A9" s="22" t="s">
        <v>25</v>
      </c>
      <c r="B9" s="6" t="s">
        <v>26</v>
      </c>
      <c r="C9" s="7">
        <v>4</v>
      </c>
      <c r="D9" s="14"/>
    </row>
    <row r="10" spans="1:4" x14ac:dyDescent="0.15">
      <c r="A10" s="22" t="s">
        <v>27</v>
      </c>
      <c r="B10" s="6" t="s">
        <v>28</v>
      </c>
      <c r="C10" s="7">
        <v>2</v>
      </c>
      <c r="D10" s="14"/>
    </row>
    <row r="11" spans="1:4" x14ac:dyDescent="0.15">
      <c r="A11" s="22" t="s">
        <v>29</v>
      </c>
      <c r="B11" s="6" t="s">
        <v>30</v>
      </c>
      <c r="C11" s="7">
        <v>3</v>
      </c>
      <c r="D11" s="14"/>
    </row>
    <row r="12" spans="1:4" x14ac:dyDescent="0.15">
      <c r="A12" s="22" t="s">
        <v>31</v>
      </c>
      <c r="B12" s="6" t="s">
        <v>32</v>
      </c>
      <c r="C12" s="7">
        <v>2</v>
      </c>
      <c r="D12" s="14"/>
    </row>
    <row r="13" spans="1:4" x14ac:dyDescent="0.15">
      <c r="A13" s="22" t="s">
        <v>33</v>
      </c>
      <c r="B13" s="6" t="s">
        <v>34</v>
      </c>
      <c r="C13" s="7">
        <v>4</v>
      </c>
      <c r="D13" s="14"/>
    </row>
    <row r="14" spans="1:4" x14ac:dyDescent="0.15">
      <c r="A14" s="22" t="s">
        <v>35</v>
      </c>
      <c r="B14" s="6" t="s">
        <v>36</v>
      </c>
      <c r="C14" s="7">
        <v>2</v>
      </c>
      <c r="D14" s="14"/>
    </row>
    <row r="15" spans="1:4" x14ac:dyDescent="0.15">
      <c r="A15" s="22" t="s">
        <v>38</v>
      </c>
      <c r="B15" s="6" t="s">
        <v>39</v>
      </c>
      <c r="C15" s="7">
        <v>15</v>
      </c>
      <c r="D15" s="14"/>
    </row>
    <row r="16" spans="1:4" x14ac:dyDescent="0.15">
      <c r="A16" s="22" t="s">
        <v>40</v>
      </c>
      <c r="B16" s="6" t="s">
        <v>41</v>
      </c>
      <c r="C16" s="7">
        <v>1</v>
      </c>
      <c r="D16" s="14"/>
    </row>
    <row r="17" spans="1:4" x14ac:dyDescent="0.15">
      <c r="A17" s="22" t="s">
        <v>42</v>
      </c>
      <c r="B17" s="6" t="s">
        <v>43</v>
      </c>
      <c r="C17" s="7">
        <v>2</v>
      </c>
      <c r="D17" s="14"/>
    </row>
    <row r="18" spans="1:4" x14ac:dyDescent="0.15">
      <c r="A18" s="22" t="s">
        <v>44</v>
      </c>
      <c r="B18" s="6" t="s">
        <v>45</v>
      </c>
      <c r="C18" s="7">
        <v>5</v>
      </c>
      <c r="D18" s="14"/>
    </row>
    <row r="19" spans="1:4" x14ac:dyDescent="0.15">
      <c r="A19" s="22" t="s">
        <v>46</v>
      </c>
      <c r="B19" s="6" t="s">
        <v>47</v>
      </c>
      <c r="C19" s="7">
        <v>2</v>
      </c>
      <c r="D19" s="14"/>
    </row>
    <row r="20" spans="1:4" x14ac:dyDescent="0.15">
      <c r="A20" s="22" t="s">
        <v>48</v>
      </c>
      <c r="B20" s="6" t="s">
        <v>49</v>
      </c>
      <c r="C20" s="7">
        <v>1</v>
      </c>
      <c r="D20" s="14"/>
    </row>
    <row r="21" spans="1:4" x14ac:dyDescent="0.15">
      <c r="A21" s="22" t="s">
        <v>50</v>
      </c>
      <c r="B21" s="6" t="s">
        <v>51</v>
      </c>
      <c r="C21" s="7">
        <v>1</v>
      </c>
      <c r="D21" s="14"/>
    </row>
    <row r="22" spans="1:4" x14ac:dyDescent="0.15">
      <c r="A22" s="22" t="s">
        <v>52</v>
      </c>
      <c r="B22" s="6" t="s">
        <v>53</v>
      </c>
      <c r="C22" s="7">
        <v>4</v>
      </c>
      <c r="D22" s="14"/>
    </row>
    <row r="23" spans="1:4" x14ac:dyDescent="0.15">
      <c r="A23" s="22" t="s">
        <v>54</v>
      </c>
      <c r="B23" s="6" t="s">
        <v>55</v>
      </c>
      <c r="C23" s="7">
        <v>2</v>
      </c>
      <c r="D23" s="14"/>
    </row>
    <row r="24" spans="1:4" x14ac:dyDescent="0.15">
      <c r="A24" s="22" t="s">
        <v>56</v>
      </c>
      <c r="B24" s="6" t="s">
        <v>57</v>
      </c>
      <c r="C24" s="7">
        <v>2</v>
      </c>
      <c r="D24" s="14"/>
    </row>
    <row r="25" spans="1:4" x14ac:dyDescent="0.15">
      <c r="A25" s="22" t="s">
        <v>58</v>
      </c>
      <c r="B25" s="6" t="s">
        <v>59</v>
      </c>
      <c r="C25" s="7">
        <v>3</v>
      </c>
      <c r="D25" s="14"/>
    </row>
    <row r="26" spans="1:4" x14ac:dyDescent="0.15">
      <c r="A26" s="22" t="s">
        <v>60</v>
      </c>
      <c r="B26" s="6" t="s">
        <v>61</v>
      </c>
      <c r="C26" s="7">
        <v>1</v>
      </c>
      <c r="D26" s="14"/>
    </row>
    <row r="27" spans="1:4" x14ac:dyDescent="0.15">
      <c r="A27" s="22" t="s">
        <v>62</v>
      </c>
      <c r="B27" s="6" t="s">
        <v>63</v>
      </c>
      <c r="C27" s="7">
        <v>2</v>
      </c>
      <c r="D27" s="14"/>
    </row>
    <row r="28" spans="1:4" x14ac:dyDescent="0.15">
      <c r="A28" s="22" t="s">
        <v>65</v>
      </c>
      <c r="B28" s="6" t="s">
        <v>66</v>
      </c>
      <c r="C28" s="7">
        <v>2</v>
      </c>
      <c r="D28" s="14"/>
    </row>
    <row r="29" spans="1:4" x14ac:dyDescent="0.15">
      <c r="A29" s="22" t="s">
        <v>67</v>
      </c>
      <c r="B29" s="6" t="s">
        <v>68</v>
      </c>
      <c r="C29" s="7">
        <v>2</v>
      </c>
      <c r="D29" s="14"/>
    </row>
    <row r="30" spans="1:4" x14ac:dyDescent="0.15">
      <c r="A30" s="22" t="s">
        <v>69</v>
      </c>
      <c r="B30" s="6" t="s">
        <v>70</v>
      </c>
      <c r="C30" s="7">
        <v>1</v>
      </c>
      <c r="D30" s="14"/>
    </row>
    <row r="31" spans="1:4" x14ac:dyDescent="0.15">
      <c r="A31" s="22" t="s">
        <v>71</v>
      </c>
      <c r="B31" s="6" t="s">
        <v>72</v>
      </c>
      <c r="C31" s="7">
        <v>3</v>
      </c>
      <c r="D31" s="14"/>
    </row>
    <row r="32" spans="1:4" x14ac:dyDescent="0.15">
      <c r="A32" s="22" t="s">
        <v>73</v>
      </c>
      <c r="B32" s="6" t="s">
        <v>74</v>
      </c>
      <c r="C32" s="7">
        <v>2</v>
      </c>
      <c r="D32" s="14"/>
    </row>
    <row r="33" spans="1:4" x14ac:dyDescent="0.15">
      <c r="A33" s="22" t="s">
        <v>75</v>
      </c>
      <c r="B33" s="6" t="s">
        <v>76</v>
      </c>
      <c r="C33" s="7">
        <v>1</v>
      </c>
      <c r="D33" s="14"/>
    </row>
    <row r="34" spans="1:4" x14ac:dyDescent="0.15">
      <c r="A34" s="22" t="s">
        <v>77</v>
      </c>
      <c r="B34" s="6" t="s">
        <v>78</v>
      </c>
      <c r="C34" s="7">
        <v>2</v>
      </c>
      <c r="D34" s="14"/>
    </row>
    <row r="35" spans="1:4" x14ac:dyDescent="0.15">
      <c r="A35" s="22" t="s">
        <v>79</v>
      </c>
      <c r="B35" s="6" t="s">
        <v>80</v>
      </c>
      <c r="C35" s="7">
        <v>1</v>
      </c>
      <c r="D35" s="14"/>
    </row>
    <row r="36" spans="1:4" x14ac:dyDescent="0.15">
      <c r="A36" s="22" t="s">
        <v>81</v>
      </c>
      <c r="B36" s="6" t="s">
        <v>82</v>
      </c>
      <c r="C36" s="7">
        <v>1</v>
      </c>
      <c r="D36" s="14"/>
    </row>
    <row r="37" spans="1:4" x14ac:dyDescent="0.15">
      <c r="A37" s="22" t="s">
        <v>83</v>
      </c>
      <c r="B37" s="6" t="s">
        <v>84</v>
      </c>
      <c r="C37" s="7">
        <v>1</v>
      </c>
      <c r="D37" s="14"/>
    </row>
    <row r="38" spans="1:4" x14ac:dyDescent="0.15">
      <c r="A38" s="22" t="s">
        <v>85</v>
      </c>
      <c r="B38" s="6" t="s">
        <v>86</v>
      </c>
      <c r="C38" s="7">
        <v>4</v>
      </c>
      <c r="D38" s="14"/>
    </row>
    <row r="39" spans="1:4" x14ac:dyDescent="0.15">
      <c r="A39" s="23" t="s">
        <v>96</v>
      </c>
      <c r="B39" s="6" t="s">
        <v>87</v>
      </c>
      <c r="C39" s="7">
        <v>6</v>
      </c>
      <c r="D39" s="21" t="s">
        <v>95</v>
      </c>
    </row>
    <row r="40" spans="1:4" x14ac:dyDescent="0.15">
      <c r="A40" s="23" t="s">
        <v>97</v>
      </c>
      <c r="B40" s="6" t="s">
        <v>89</v>
      </c>
      <c r="C40" s="7">
        <v>0</v>
      </c>
      <c r="D40" s="14"/>
    </row>
  </sheetData>
  <sortState ref="A2:G42">
    <sortCondition ref="A1" customList="经济学院,光华法学院,教育学院,人文学院,外国语言文化与国际交流学院,生命科学学院,电气工程学院,建筑工程学院,生物系统工程与食品科学学院,环境与资源学院,生物医学工程与仪器科学学院,农业与生物技术学院,动物科学学院,医学院,药学院,管理学院,计算机科学与技术学院,公共管理学院,传媒与国际文化学院,航空航天学院,机械工程学院,材料科学与工程学院,能源工程学院,化学工程与生物工程学院,高分子科学与工程学系,光电科学与工程学院,信息与电子工程学院,控制科学与工程学院,马克思主义学院,海洋学院,数学科学学院,物"/>
  </sortState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优秀毕业生</vt:lpstr>
      <vt:lpstr>毕业生奖学金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吕斯思</dc:creator>
  <cp:lastModifiedBy>王婷婷</cp:lastModifiedBy>
  <dcterms:created xsi:type="dcterms:W3CDTF">2021-02-25T03:53:00Z</dcterms:created>
  <dcterms:modified xsi:type="dcterms:W3CDTF">2021-03-17T03:22:17Z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2052-9.3.1</vt:lpwstr>
  </property>
</Properties>
</file>