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08B0D39-6972-40B2-B05B-DD3BA5E937D5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0" r:id="rId1"/>
    <sheet name="Sheet2" sheetId="11" r:id="rId2"/>
    <sheet name="Sheet3" sheetId="1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1" l="1"/>
  <c r="C14" i="11"/>
  <c r="G15" i="10" l="1"/>
  <c r="H15" i="10" l="1"/>
</calcChain>
</file>

<file path=xl/sharedStrings.xml><?xml version="1.0" encoding="utf-8"?>
<sst xmlns="http://schemas.openxmlformats.org/spreadsheetml/2006/main" count="84" uniqueCount="76">
  <si>
    <t>奖学金名称</t>
  </si>
  <si>
    <t>CASC奖学金</t>
  </si>
  <si>
    <t>一等</t>
  </si>
  <si>
    <t>二等</t>
  </si>
  <si>
    <t>黄子源奖学金</t>
  </si>
  <si>
    <t>南都奖学金</t>
  </si>
  <si>
    <t>杨咏曼奖学金</t>
  </si>
  <si>
    <t>国强奖学金</t>
  </si>
  <si>
    <t>小米奖学金</t>
  </si>
  <si>
    <t>等级</t>
    <phoneticPr fontId="8" type="noConversion"/>
  </si>
  <si>
    <t>评选要求</t>
    <phoneticPr fontId="8" type="noConversion"/>
  </si>
  <si>
    <t>二年级及以上</t>
    <phoneticPr fontId="8" type="noConversion"/>
  </si>
  <si>
    <t>硕士</t>
    <phoneticPr fontId="7" type="noConversion"/>
  </si>
  <si>
    <t>评选对象</t>
    <phoneticPr fontId="7" type="noConversion"/>
  </si>
  <si>
    <t>具备下列条件之一：
1、综合排名在本专业前20%以内；
2、具有较强的科研能力和创新精神，在国内外核心期刊上发表与所学专业相关的学术论文，或参加科研课题工作，并取得应用研究成果或专利；
3、实践能力较强，取得省部级以上科技奖或竞赛名次。</t>
    <phoneticPr fontId="7" type="noConversion"/>
  </si>
  <si>
    <t>农生环学部评选50%，艺术类专业评选25%，非艺术专业类美术生（竺可桢学院、工业设计系素描绘画类以及参加大学生艺术展演等同学优先考虑）评选25%</t>
    <phoneticPr fontId="7" type="noConversion"/>
  </si>
  <si>
    <t>奖学金：综合素质优秀的全日制在校硕士研究生10名，同等条件下贫困学生优先；1.热爱社会主义祖国，热爱党，热爱学校，热爱所学专业，在思想、品德、作风等方面起到模范作用，综合素质优秀；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</t>
    <phoneticPr fontId="7" type="noConversion"/>
  </si>
  <si>
    <t>同等条件，经济困难生优先。</t>
    <phoneticPr fontId="7" type="noConversion"/>
  </si>
  <si>
    <t>1.研究生须具备下列条件：
（1）学习成绩特别优异，曾获两项及以上优秀研究生、三好研究生、优秀研究生干部、社会实践先进个人等荣誉称号；
（2）取得较显著的成绩，发表过较高水平的学术论文或取得过较高水平的科研成果</t>
    <phoneticPr fontId="7" type="noConversion"/>
  </si>
  <si>
    <t>金额</t>
    <phoneticPr fontId="7" type="noConversion"/>
  </si>
  <si>
    <t>名额</t>
    <phoneticPr fontId="7" type="noConversion"/>
  </si>
  <si>
    <t>岑可法奖学金</t>
    <phoneticPr fontId="8" type="noConversion"/>
  </si>
  <si>
    <t>三等</t>
    <phoneticPr fontId="7" type="noConversion"/>
  </si>
  <si>
    <t>合计</t>
    <phoneticPr fontId="7" type="noConversion"/>
  </si>
  <si>
    <t>相同金额数量</t>
    <phoneticPr fontId="7" type="noConversion"/>
  </si>
  <si>
    <t>1、较高英语水平，合作精神创新性及沟通能力；
2、同等条件下家庭经济困难者优先
生科院8名；农学院1名；动科院1名</t>
    <phoneticPr fontId="7" type="noConversion"/>
  </si>
  <si>
    <t>序号</t>
    <phoneticPr fontId="7" type="noConversion"/>
  </si>
  <si>
    <t>全校以及能源系，能源系学生比例不少于50%；</t>
    <phoneticPr fontId="7" type="noConversion"/>
  </si>
  <si>
    <t>博士生</t>
    <phoneticPr fontId="7" type="noConversion"/>
  </si>
  <si>
    <t>奖学金名额</t>
    <phoneticPr fontId="7" type="noConversion"/>
  </si>
  <si>
    <t>参评人数</t>
    <phoneticPr fontId="7" type="noConversion"/>
  </si>
  <si>
    <t>奖学金分配</t>
    <phoneticPr fontId="7" type="noConversion"/>
  </si>
  <si>
    <t>研究所</t>
  </si>
  <si>
    <t>博士基数</t>
  </si>
  <si>
    <t>博士竞争名额</t>
    <phoneticPr fontId="7" type="noConversion"/>
  </si>
  <si>
    <t>硕士基数</t>
  </si>
  <si>
    <t>硕士竞争名额</t>
    <phoneticPr fontId="7" type="noConversion"/>
  </si>
  <si>
    <t>作物所</t>
  </si>
  <si>
    <t>昆虫所</t>
  </si>
  <si>
    <t>生物所</t>
  </si>
  <si>
    <t>核农所</t>
  </si>
  <si>
    <t>农药所</t>
  </si>
  <si>
    <t>蔬菜所</t>
  </si>
  <si>
    <t>茶叶所</t>
  </si>
  <si>
    <t>果树所</t>
  </si>
  <si>
    <t>园林所</t>
  </si>
  <si>
    <t>合计</t>
  </si>
  <si>
    <t>中国光谷奖学金</t>
  </si>
  <si>
    <t>信息与电子工程学院、光电科学与工程学院、计算机科学与技术学院、软件学院、生物医学工程与仪器科学学院、控制科学与工程学院、电气工程学院、机械工程学院、材料科学与工程学院、能源工程学院、生命科学学院、化学系、农业与生物技术学院、药学院、医学院、工程师学院。向工程硕博士培养改革专项试点招录学生适当倾斜.</t>
  </si>
  <si>
    <t>2022年农学院专项奖学金情况汇总表</t>
    <phoneticPr fontId="7" type="noConversion"/>
  </si>
  <si>
    <t>硕士</t>
  </si>
  <si>
    <t>化学、生物、基础医学、动力工程及工程热物理、计算机科学与技术，优秀硕士生、博士生各一名。1.热爱中华人民共和国，拥护中国共产党的领导；
2.遵守宪法和法律，遵守学校规章制度；
3.诚实守信，道德品质优良；
4.在校期间学习成绩优异；
5.同等条件下，积极参加社会公益活动或志愿服务的学生优先</t>
    <phoneticPr fontId="7" type="noConversion"/>
  </si>
  <si>
    <t>2022年农学院专项奖学金硕博名额分配情况</t>
    <phoneticPr fontId="7" type="noConversion"/>
  </si>
  <si>
    <t>种业所</t>
  </si>
  <si>
    <t>中银基础学科奖学金</t>
    <phoneticPr fontId="7" type="noConversion"/>
  </si>
  <si>
    <t>国强奖学金（10000）（2）</t>
    <phoneticPr fontId="7" type="noConversion"/>
  </si>
  <si>
    <t>中国光谷奖学金(10000)（1）</t>
    <phoneticPr fontId="8" type="noConversion"/>
  </si>
  <si>
    <t>南都奖学金一等(10000)（1）</t>
    <phoneticPr fontId="7" type="noConversion"/>
  </si>
  <si>
    <t>岑可法奖学金一等(10000)（1）</t>
    <phoneticPr fontId="8" type="noConversion"/>
  </si>
  <si>
    <t>杨咏曼奖学金(4000)（1）</t>
    <phoneticPr fontId="7" type="noConversion"/>
  </si>
  <si>
    <t>CASC奖学金(5000)（1）</t>
    <phoneticPr fontId="7" type="noConversion"/>
  </si>
  <si>
    <t>黄子源奖学金(3000)（1）</t>
    <phoneticPr fontId="7" type="noConversion"/>
  </si>
  <si>
    <t>南都奖学金二等(5000)（1）</t>
    <phoneticPr fontId="7" type="noConversion"/>
  </si>
  <si>
    <t>南都奖学金三等（2500）（3）</t>
    <phoneticPr fontId="7" type="noConversion"/>
  </si>
  <si>
    <t>杨咏曼奖学金（4000）（1）</t>
    <phoneticPr fontId="7" type="noConversion"/>
  </si>
  <si>
    <t>10进9</t>
    <phoneticPr fontId="7" type="noConversion"/>
  </si>
  <si>
    <t>先正达齐尔顿研究所奖学金</t>
    <phoneticPr fontId="7" type="noConversion"/>
  </si>
  <si>
    <t>已获得者不能再申报</t>
    <phoneticPr fontId="7" type="noConversion"/>
  </si>
  <si>
    <t>1、热爱祖国，遵守国家法律和学校规章制度；                                        2、学习态度端正，成绩优异，在年级排名前20%；                                    3、具有较强的科研能力，已发表（含已接受）一篇学术论文，或已申请一项发明专利。</t>
    <phoneticPr fontId="7" type="noConversion"/>
  </si>
  <si>
    <t>先正达齐尔顿研究所奖学金（8000）（1）</t>
    <phoneticPr fontId="7" type="noConversion"/>
  </si>
  <si>
    <t>10进8</t>
    <phoneticPr fontId="7" type="noConversion"/>
  </si>
  <si>
    <t>2022年农学院专项奖学金竞争答辩名额分配</t>
    <phoneticPr fontId="7" type="noConversion"/>
  </si>
  <si>
    <r>
      <t>中银基础学科奖学金（20000）（</t>
    </r>
    <r>
      <rPr>
        <b/>
        <sz val="10"/>
        <color rgb="FFFF0000"/>
        <rFont val="宋体"/>
        <family val="3"/>
        <charset val="134"/>
      </rPr>
      <t>硕士</t>
    </r>
    <r>
      <rPr>
        <b/>
        <sz val="10"/>
        <rFont val="宋体"/>
        <family val="3"/>
        <charset val="134"/>
      </rPr>
      <t>）（1）</t>
    </r>
    <phoneticPr fontId="7" type="noConversion"/>
  </si>
  <si>
    <t>总金额：6.2万</t>
    <phoneticPr fontId="7" type="noConversion"/>
  </si>
  <si>
    <r>
      <t>小米奖学金(5000)（</t>
    </r>
    <r>
      <rPr>
        <b/>
        <sz val="10"/>
        <color rgb="FFFF0000"/>
        <rFont val="宋体"/>
        <family val="3"/>
        <charset val="134"/>
      </rPr>
      <t>硕士</t>
    </r>
    <r>
      <rPr>
        <b/>
        <sz val="10"/>
        <rFont val="宋体"/>
        <family val="3"/>
        <charset val="134"/>
      </rPr>
      <t>）（1）</t>
    </r>
    <phoneticPr fontId="7" type="noConversion"/>
  </si>
  <si>
    <t>总金额：5.75万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</si>
</sst>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&quot;￥&quot;#,##0_);[Red]\(&quot;￥&quot;#,##0\)"/>
    <numFmt numFmtId="178" formatCode="0.00_ "/>
    <numFmt numFmtId="179" formatCode="0.00_);[Red]\(0.00\)"/>
  </numFmts>
  <fonts count="18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52"/>
      <name val="仿宋_GB2312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1"/>
      <color rgb="FF0000FF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2" borderId="1" applyNumberFormat="0" applyAlignment="0" applyProtection="0">
      <alignment vertical="center"/>
    </xf>
    <xf numFmtId="0" fontId="6" fillId="0" borderId="0" applyProtection="0">
      <alignment vertical="center"/>
    </xf>
    <xf numFmtId="0" fontId="4" fillId="0" borderId="0">
      <alignment vertical="center"/>
    </xf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2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</xf>
    <xf numFmtId="176" fontId="3" fillId="0" borderId="2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176" fontId="3" fillId="0" borderId="2" xfId="2" applyNumberFormat="1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3" borderId="2" xfId="2" applyNumberFormat="1" applyFont="1" applyFill="1" applyBorder="1" applyAlignment="1">
      <alignment horizontal="left" vertical="center" wrapText="1"/>
    </xf>
    <xf numFmtId="176" fontId="3" fillId="3" borderId="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3" applyFont="1" applyFill="1" applyBorder="1" applyAlignment="1">
      <alignment horizontal="left" vertical="center" wrapText="1"/>
    </xf>
    <xf numFmtId="176" fontId="3" fillId="3" borderId="2" xfId="3" applyNumberFormat="1" applyFont="1" applyFill="1" applyBorder="1" applyAlignment="1">
      <alignment horizontal="center" vertical="center" wrapText="1"/>
    </xf>
    <xf numFmtId="0" fontId="2" fillId="3" borderId="2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2" fillId="3" borderId="2" xfId="0" applyFont="1" applyFill="1" applyBorder="1" applyAlignment="1">
      <alignment horizontal="center" vertical="center"/>
    </xf>
    <xf numFmtId="177" fontId="2" fillId="0" borderId="2" xfId="2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2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 wrapText="1"/>
    </xf>
    <xf numFmtId="0" fontId="11" fillId="4" borderId="4" xfId="2" applyNumberFormat="1" applyFont="1" applyFill="1" applyBorder="1" applyAlignment="1">
      <alignment horizontal="center" vertical="center" wrapText="1"/>
    </xf>
    <xf numFmtId="0" fontId="16" fillId="4" borderId="4" xfId="2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center" vertical="center"/>
    </xf>
    <xf numFmtId="0" fontId="3" fillId="5" borderId="8" xfId="3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176" fontId="3" fillId="5" borderId="8" xfId="3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4">
    <cellStyle name="常规" xfId="0" builtinId="0"/>
    <cellStyle name="常规 2 2" xfId="2" xr:uid="{00000000-0005-0000-0000-000001000000}"/>
    <cellStyle name="常规 3" xfId="3" xr:uid="{00000000-0005-0000-0000-000002000000}"/>
    <cellStyle name="计算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8E1A-D6F2-4EF7-8227-F138245B9CDA}">
  <dimension ref="A1:I15"/>
  <sheetViews>
    <sheetView tabSelected="1" workbookViewId="0">
      <selection activeCell="P4" sqref="P4"/>
    </sheetView>
  </sheetViews>
  <sheetFormatPr defaultRowHeight="14"/>
  <cols>
    <col min="1" max="1" width="4.25" customWidth="1"/>
    <col min="2" max="2" width="12.75" customWidth="1"/>
    <col min="3" max="3" width="5.25" customWidth="1"/>
    <col min="4" max="4" width="6" customWidth="1"/>
    <col min="5" max="5" width="66.33203125" customWidth="1"/>
    <col min="6" max="6" width="6.58203125" customWidth="1"/>
    <col min="7" max="7" width="8.33203125" customWidth="1"/>
    <col min="8" max="8" width="8.25" style="1" customWidth="1"/>
    <col min="9" max="9" width="3.75" style="1" customWidth="1"/>
    <col min="11" max="11" width="10.33203125" customWidth="1"/>
    <col min="12" max="12" width="23.33203125" bestFit="1" customWidth="1"/>
    <col min="13" max="13" width="25.33203125" bestFit="1" customWidth="1"/>
    <col min="16" max="16" width="9.58203125" bestFit="1" customWidth="1"/>
    <col min="18" max="18" width="15" customWidth="1"/>
  </cols>
  <sheetData>
    <row r="1" spans="1:9" ht="25.5" customHeight="1">
      <c r="A1" s="64" t="s">
        <v>49</v>
      </c>
      <c r="B1" s="64"/>
      <c r="C1" s="64"/>
      <c r="D1" s="64"/>
      <c r="E1" s="64"/>
      <c r="F1" s="64"/>
      <c r="G1" s="64"/>
      <c r="H1" s="64"/>
    </row>
    <row r="2" spans="1:9" ht="27.75" customHeight="1">
      <c r="A2" s="27" t="s">
        <v>26</v>
      </c>
      <c r="B2" s="28" t="s">
        <v>0</v>
      </c>
      <c r="C2" s="28" t="s">
        <v>9</v>
      </c>
      <c r="D2" s="28" t="s">
        <v>13</v>
      </c>
      <c r="E2" s="28" t="s">
        <v>10</v>
      </c>
      <c r="F2" s="28" t="s">
        <v>19</v>
      </c>
      <c r="G2" s="28" t="s">
        <v>20</v>
      </c>
      <c r="H2" s="24" t="s">
        <v>24</v>
      </c>
      <c r="I2" s="26"/>
    </row>
    <row r="3" spans="1:9" ht="84">
      <c r="A3" s="45">
        <v>1</v>
      </c>
      <c r="B3" s="46" t="s">
        <v>54</v>
      </c>
      <c r="C3" s="46"/>
      <c r="D3" s="47" t="s">
        <v>50</v>
      </c>
      <c r="E3" s="47" t="s">
        <v>51</v>
      </c>
      <c r="F3" s="46">
        <v>20000</v>
      </c>
      <c r="G3" s="46">
        <v>1</v>
      </c>
      <c r="H3" s="48">
        <v>1</v>
      </c>
      <c r="I3" s="26"/>
    </row>
    <row r="4" spans="1:9" ht="66.75" customHeight="1">
      <c r="A4" s="2">
        <v>2</v>
      </c>
      <c r="B4" s="4" t="s">
        <v>7</v>
      </c>
      <c r="C4" s="5"/>
      <c r="D4" s="5"/>
      <c r="E4" s="6" t="s">
        <v>18</v>
      </c>
      <c r="F4" s="7">
        <v>10000</v>
      </c>
      <c r="G4" s="8">
        <v>2</v>
      </c>
      <c r="H4" s="66">
        <v>5</v>
      </c>
      <c r="I4" s="25"/>
    </row>
    <row r="5" spans="1:9" ht="19.5" customHeight="1">
      <c r="A5" s="31">
        <v>3</v>
      </c>
      <c r="B5" s="11" t="s">
        <v>5</v>
      </c>
      <c r="C5" s="20" t="s">
        <v>2</v>
      </c>
      <c r="D5" s="32"/>
      <c r="E5" s="18" t="s">
        <v>17</v>
      </c>
      <c r="F5" s="14">
        <v>10000</v>
      </c>
      <c r="G5" s="33">
        <v>1</v>
      </c>
      <c r="H5" s="67"/>
      <c r="I5" s="25"/>
    </row>
    <row r="6" spans="1:9" ht="37" customHeight="1">
      <c r="A6" s="29">
        <v>4</v>
      </c>
      <c r="B6" s="4" t="s">
        <v>21</v>
      </c>
      <c r="C6" s="5" t="s">
        <v>2</v>
      </c>
      <c r="D6" s="34"/>
      <c r="E6" s="30" t="s">
        <v>27</v>
      </c>
      <c r="F6" s="10">
        <v>10000</v>
      </c>
      <c r="G6" s="8">
        <v>1</v>
      </c>
      <c r="H6" s="67"/>
      <c r="I6" s="25"/>
    </row>
    <row r="7" spans="1:9" ht="90.75" customHeight="1">
      <c r="A7" s="43">
        <v>5</v>
      </c>
      <c r="B7" s="11" t="s">
        <v>47</v>
      </c>
      <c r="C7" s="15"/>
      <c r="D7" s="15"/>
      <c r="E7" s="17" t="s">
        <v>48</v>
      </c>
      <c r="F7" s="19">
        <v>10000</v>
      </c>
      <c r="G7" s="15">
        <v>1</v>
      </c>
      <c r="H7" s="68"/>
      <c r="I7" s="25"/>
    </row>
    <row r="8" spans="1:9" ht="90.75" customHeight="1">
      <c r="A8" s="29">
        <v>6</v>
      </c>
      <c r="B8" s="55" t="s">
        <v>66</v>
      </c>
      <c r="C8" s="56"/>
      <c r="D8" s="56" t="s">
        <v>67</v>
      </c>
      <c r="E8" s="57" t="s">
        <v>68</v>
      </c>
      <c r="F8" s="58">
        <v>8000</v>
      </c>
      <c r="G8" s="56">
        <v>2</v>
      </c>
      <c r="H8" s="50">
        <v>2</v>
      </c>
      <c r="I8" s="25"/>
    </row>
    <row r="9" spans="1:9" ht="88.5" customHeight="1">
      <c r="A9" s="49">
        <v>7</v>
      </c>
      <c r="B9" s="4" t="s">
        <v>1</v>
      </c>
      <c r="C9" s="8" t="s">
        <v>2</v>
      </c>
      <c r="D9" s="5" t="s">
        <v>11</v>
      </c>
      <c r="E9" s="16" t="s">
        <v>14</v>
      </c>
      <c r="F9" s="7">
        <v>5000</v>
      </c>
      <c r="G9" s="8">
        <v>1</v>
      </c>
      <c r="H9" s="63">
        <v>3</v>
      </c>
      <c r="I9" s="25"/>
    </row>
    <row r="10" spans="1:9" ht="18" customHeight="1">
      <c r="A10" s="29">
        <v>8</v>
      </c>
      <c r="B10" s="11" t="s">
        <v>5</v>
      </c>
      <c r="C10" s="20" t="s">
        <v>3</v>
      </c>
      <c r="D10" s="32"/>
      <c r="E10" s="18" t="s">
        <v>17</v>
      </c>
      <c r="F10" s="19">
        <v>5000</v>
      </c>
      <c r="G10" s="15">
        <v>1</v>
      </c>
      <c r="H10" s="63"/>
      <c r="I10" s="25"/>
    </row>
    <row r="11" spans="1:9" ht="103.5" customHeight="1">
      <c r="A11" s="49">
        <v>9</v>
      </c>
      <c r="B11" s="4" t="s">
        <v>8</v>
      </c>
      <c r="C11" s="5"/>
      <c r="D11" s="5" t="s">
        <v>12</v>
      </c>
      <c r="E11" s="6" t="s">
        <v>16</v>
      </c>
      <c r="F11" s="7">
        <v>5000</v>
      </c>
      <c r="G11" s="8">
        <v>1</v>
      </c>
      <c r="H11" s="63"/>
      <c r="I11" s="25"/>
    </row>
    <row r="12" spans="1:9" ht="45.75" customHeight="1">
      <c r="A12" s="29">
        <v>10</v>
      </c>
      <c r="B12" s="11" t="s">
        <v>6</v>
      </c>
      <c r="C12" s="20"/>
      <c r="D12" s="12"/>
      <c r="E12" s="13" t="s">
        <v>15</v>
      </c>
      <c r="F12" s="14">
        <v>4000</v>
      </c>
      <c r="G12" s="15">
        <v>2</v>
      </c>
      <c r="H12" s="29">
        <v>2</v>
      </c>
      <c r="I12" s="25"/>
    </row>
    <row r="13" spans="1:9" ht="40.5" customHeight="1">
      <c r="A13" s="49">
        <v>11</v>
      </c>
      <c r="B13" s="4" t="s">
        <v>4</v>
      </c>
      <c r="C13" s="9"/>
      <c r="D13" s="5"/>
      <c r="E13" s="30" t="s">
        <v>25</v>
      </c>
      <c r="F13" s="10">
        <v>3000</v>
      </c>
      <c r="G13" s="8">
        <v>1</v>
      </c>
      <c r="H13" s="2">
        <v>1</v>
      </c>
      <c r="I13" s="25"/>
    </row>
    <row r="14" spans="1:9">
      <c r="A14" s="29">
        <v>12</v>
      </c>
      <c r="B14" s="11" t="s">
        <v>5</v>
      </c>
      <c r="C14" s="20" t="s">
        <v>22</v>
      </c>
      <c r="D14" s="32"/>
      <c r="E14" s="18" t="s">
        <v>17</v>
      </c>
      <c r="F14" s="19">
        <v>2500</v>
      </c>
      <c r="G14" s="15">
        <v>3</v>
      </c>
      <c r="H14" s="2">
        <v>3</v>
      </c>
      <c r="I14" s="25"/>
    </row>
    <row r="15" spans="1:9">
      <c r="F15" s="21" t="s">
        <v>23</v>
      </c>
      <c r="G15" s="22">
        <f>SUM(G3:G14)</f>
        <v>17</v>
      </c>
      <c r="H15" s="22">
        <f>SUM(H3:H14)</f>
        <v>17</v>
      </c>
    </row>
  </sheetData>
  <mergeCells count="3">
    <mergeCell ref="H9:H11"/>
    <mergeCell ref="A1:H1"/>
    <mergeCell ref="H4:H7"/>
  </mergeCells>
  <phoneticPr fontId="7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0815-6E7C-44C9-993C-43A34AB94D0F}">
  <dimension ref="A1:E15"/>
  <sheetViews>
    <sheetView workbookViewId="0">
      <selection sqref="A1:E15"/>
    </sheetView>
  </sheetViews>
  <sheetFormatPr defaultRowHeight="14"/>
  <sheetData>
    <row r="1" spans="1:5">
      <c r="A1" s="61" t="s">
        <v>71</v>
      </c>
      <c r="B1" s="61"/>
      <c r="C1" s="61"/>
      <c r="D1" s="61"/>
      <c r="E1" s="61"/>
    </row>
    <row r="2" spans="1:5">
      <c r="A2" s="62"/>
      <c r="B2" s="62"/>
      <c r="C2" s="62"/>
      <c r="D2" s="62"/>
      <c r="E2" s="62"/>
    </row>
    <row r="3" spans="1:5" ht="28">
      <c r="A3" s="36" t="s">
        <v>32</v>
      </c>
      <c r="B3" s="37" t="s">
        <v>33</v>
      </c>
      <c r="C3" s="38" t="s">
        <v>34</v>
      </c>
      <c r="D3" s="51" t="s">
        <v>35</v>
      </c>
      <c r="E3" s="39" t="s">
        <v>36</v>
      </c>
    </row>
    <row r="4" spans="1:5">
      <c r="A4" s="40" t="s">
        <v>53</v>
      </c>
      <c r="B4" s="41">
        <v>52</v>
      </c>
      <c r="C4" s="40">
        <v>1</v>
      </c>
      <c r="D4" s="52">
        <v>69</v>
      </c>
      <c r="E4" s="59">
        <v>1</v>
      </c>
    </row>
    <row r="5" spans="1:5">
      <c r="A5" s="40" t="s">
        <v>37</v>
      </c>
      <c r="B5" s="41">
        <v>39</v>
      </c>
      <c r="C5" s="40">
        <v>1</v>
      </c>
      <c r="D5" s="53">
        <v>44</v>
      </c>
      <c r="E5" s="59">
        <v>1</v>
      </c>
    </row>
    <row r="6" spans="1:5">
      <c r="A6" s="40" t="s">
        <v>38</v>
      </c>
      <c r="B6" s="41">
        <v>91</v>
      </c>
      <c r="C6" s="40">
        <v>1</v>
      </c>
      <c r="D6" s="53">
        <v>72</v>
      </c>
      <c r="E6" s="59">
        <v>1</v>
      </c>
    </row>
    <row r="7" spans="1:5">
      <c r="A7" s="40" t="s">
        <v>39</v>
      </c>
      <c r="B7" s="41">
        <v>63</v>
      </c>
      <c r="C7" s="40">
        <v>1</v>
      </c>
      <c r="D7" s="53">
        <v>74</v>
      </c>
      <c r="E7" s="59">
        <v>1</v>
      </c>
    </row>
    <row r="8" spans="1:5">
      <c r="A8" s="40" t="s">
        <v>40</v>
      </c>
      <c r="B8" s="41">
        <v>21</v>
      </c>
      <c r="C8" s="40">
        <v>1</v>
      </c>
      <c r="D8" s="53">
        <v>30</v>
      </c>
      <c r="E8" s="59">
        <v>1</v>
      </c>
    </row>
    <row r="9" spans="1:5">
      <c r="A9" s="40" t="s">
        <v>41</v>
      </c>
      <c r="B9" s="41">
        <v>16</v>
      </c>
      <c r="C9" s="40">
        <v>1</v>
      </c>
      <c r="D9" s="53">
        <v>26</v>
      </c>
      <c r="E9" s="59">
        <v>1</v>
      </c>
    </row>
    <row r="10" spans="1:5">
      <c r="A10" s="40" t="s">
        <v>42</v>
      </c>
      <c r="B10" s="41">
        <v>59</v>
      </c>
      <c r="C10" s="40">
        <v>1</v>
      </c>
      <c r="D10" s="53">
        <v>55</v>
      </c>
      <c r="E10" s="59">
        <v>1</v>
      </c>
    </row>
    <row r="11" spans="1:5">
      <c r="A11" s="40" t="s">
        <v>43</v>
      </c>
      <c r="B11" s="41">
        <v>14</v>
      </c>
      <c r="C11" s="40">
        <v>1</v>
      </c>
      <c r="D11" s="53">
        <v>34</v>
      </c>
      <c r="E11" s="59">
        <v>1</v>
      </c>
    </row>
    <row r="12" spans="1:5">
      <c r="A12" s="40" t="s">
        <v>44</v>
      </c>
      <c r="B12" s="41">
        <v>52</v>
      </c>
      <c r="C12" s="40">
        <v>1</v>
      </c>
      <c r="D12" s="53">
        <v>64</v>
      </c>
      <c r="E12" s="59">
        <v>1</v>
      </c>
    </row>
    <row r="13" spans="1:5">
      <c r="A13" s="40" t="s">
        <v>45</v>
      </c>
      <c r="B13" s="41">
        <v>7</v>
      </c>
      <c r="C13" s="40">
        <v>1</v>
      </c>
      <c r="D13" s="53">
        <v>50</v>
      </c>
      <c r="E13" s="59">
        <v>1</v>
      </c>
    </row>
    <row r="14" spans="1:5">
      <c r="A14" s="40" t="s">
        <v>46</v>
      </c>
      <c r="B14" s="41">
        <v>414</v>
      </c>
      <c r="C14" s="42">
        <f>SUM(C4:C13)</f>
        <v>10</v>
      </c>
      <c r="D14" s="54">
        <v>518</v>
      </c>
      <c r="E14" s="42">
        <f>SUM(E4:E13)</f>
        <v>10</v>
      </c>
    </row>
    <row r="15" spans="1:5">
      <c r="C15" s="42" t="s">
        <v>70</v>
      </c>
      <c r="E15" s="42" t="s">
        <v>65</v>
      </c>
    </row>
  </sheetData>
  <mergeCells count="1">
    <mergeCell ref="A1:E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3980-C9E6-4FD9-B2F0-A893BB9204D0}">
  <dimension ref="A1:C13"/>
  <sheetViews>
    <sheetView workbookViewId="0">
      <selection activeCell="F8" sqref="F8"/>
    </sheetView>
  </sheetViews>
  <sheetFormatPr defaultRowHeight="14"/>
  <cols>
    <col min="1" max="1" width="10.4140625" bestFit="1" customWidth="1"/>
    <col min="2" max="2" width="24.08203125" customWidth="1"/>
    <col min="3" max="3" width="26.6640625" customWidth="1"/>
  </cols>
  <sheetData>
    <row r="1" spans="1:3" ht="17.5">
      <c r="A1" s="65" t="s">
        <v>52</v>
      </c>
      <c r="B1" s="65"/>
      <c r="C1" s="65"/>
    </row>
    <row r="2" spans="1:3" ht="15">
      <c r="A2" s="3"/>
      <c r="B2" s="3" t="s">
        <v>28</v>
      </c>
      <c r="C2" s="3" t="s">
        <v>12</v>
      </c>
    </row>
    <row r="3" spans="1:3" ht="15">
      <c r="A3" s="44"/>
      <c r="B3" s="44"/>
      <c r="C3" s="44"/>
    </row>
    <row r="4" spans="1:3">
      <c r="A4" s="23" t="s">
        <v>30</v>
      </c>
      <c r="B4" s="23">
        <v>414</v>
      </c>
      <c r="C4" s="23">
        <v>518</v>
      </c>
    </row>
    <row r="5" spans="1:3">
      <c r="A5" s="23" t="s">
        <v>29</v>
      </c>
      <c r="B5" s="35">
        <v>8</v>
      </c>
      <c r="C5" s="35">
        <v>9</v>
      </c>
    </row>
    <row r="6" spans="1:3" ht="26">
      <c r="A6" s="69" t="s">
        <v>31</v>
      </c>
      <c r="B6" s="4" t="s">
        <v>55</v>
      </c>
      <c r="C6" s="4" t="s">
        <v>72</v>
      </c>
    </row>
    <row r="7" spans="1:3">
      <c r="A7" s="69"/>
      <c r="B7" s="4" t="s">
        <v>57</v>
      </c>
      <c r="C7" s="4" t="s">
        <v>56</v>
      </c>
    </row>
    <row r="8" spans="1:3" ht="26">
      <c r="A8" s="69"/>
      <c r="B8" s="4" t="s">
        <v>58</v>
      </c>
      <c r="C8" s="55" t="s">
        <v>69</v>
      </c>
    </row>
    <row r="9" spans="1:3" ht="26">
      <c r="A9" s="69"/>
      <c r="B9" s="55" t="s">
        <v>69</v>
      </c>
      <c r="C9" s="4" t="s">
        <v>74</v>
      </c>
    </row>
    <row r="10" spans="1:3">
      <c r="A10" s="69"/>
      <c r="B10" s="4" t="s">
        <v>60</v>
      </c>
      <c r="C10" s="4" t="s">
        <v>59</v>
      </c>
    </row>
    <row r="11" spans="1:3">
      <c r="A11" s="69"/>
      <c r="B11" s="4" t="s">
        <v>62</v>
      </c>
      <c r="C11" s="4" t="s">
        <v>61</v>
      </c>
    </row>
    <row r="12" spans="1:3">
      <c r="A12" s="69"/>
      <c r="B12" s="4" t="s">
        <v>64</v>
      </c>
      <c r="C12" s="4" t="s">
        <v>63</v>
      </c>
    </row>
    <row r="13" spans="1:3">
      <c r="B13" s="60" t="s">
        <v>73</v>
      </c>
      <c r="C13" s="60" t="s">
        <v>75</v>
      </c>
    </row>
  </sheetData>
  <mergeCells count="2">
    <mergeCell ref="A1:C1"/>
    <mergeCell ref="A6:A1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如梦令</dc:creator>
  <cp:lastModifiedBy>Windows 用户</cp:lastModifiedBy>
  <cp:lastPrinted>2021-10-20T01:35:54Z</cp:lastPrinted>
  <dcterms:created xsi:type="dcterms:W3CDTF">2015-06-05T18:19:00Z</dcterms:created>
  <dcterms:modified xsi:type="dcterms:W3CDTF">2022-10-27T02:10:48Z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