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玉泉" sheetId="2" r:id="rId1"/>
    <sheet name="西溪华家池舟山" sheetId="3" r:id="rId2"/>
  </sheets>
  <calcPr calcId="144525"/>
</workbook>
</file>

<file path=xl/sharedStrings.xml><?xml version="1.0" encoding="utf-8"?>
<sst xmlns="http://schemas.openxmlformats.org/spreadsheetml/2006/main" count="237">
  <si>
    <t>2018-2019学年2015级学生体质健康测试时间安排表——玉泉校区</t>
  </si>
  <si>
    <t>测试地点：玉泉校区田径场
测试成绩代表学年：2018-2019学年测试项目：身高、体重、肺活量、坐位体前屈、立定跳远、50米跑、引体向上/仰卧起坐、1000/800米</t>
  </si>
  <si>
    <t>院系</t>
  </si>
  <si>
    <t>总人数</t>
  </si>
  <si>
    <t>专业</t>
  </si>
  <si>
    <t>班级人数</t>
  </si>
  <si>
    <t>测试时间</t>
  </si>
  <si>
    <t>化学工程与生物工程学院</t>
  </si>
  <si>
    <t>化学工程与工艺1501</t>
  </si>
  <si>
    <t>10月19日13:00</t>
  </si>
  <si>
    <t>化学工程与工艺1502</t>
  </si>
  <si>
    <t>化学工程与工艺1503</t>
  </si>
  <si>
    <t>化学工程与工艺1504</t>
  </si>
  <si>
    <t>生物工程1501</t>
  </si>
  <si>
    <t>制药工程1501</t>
  </si>
  <si>
    <t>地球科学学院</t>
  </si>
  <si>
    <t>地理信息科学1501</t>
  </si>
  <si>
    <t>10月19日13:50</t>
  </si>
  <si>
    <t>地球信息科学与技术1501</t>
  </si>
  <si>
    <t>大气科学1501</t>
  </si>
  <si>
    <t>地质学1501</t>
  </si>
  <si>
    <t>人文地理与城乡规划1501</t>
  </si>
  <si>
    <t>化学系</t>
  </si>
  <si>
    <t>化学1501</t>
  </si>
  <si>
    <t>化学1502</t>
  </si>
  <si>
    <t>求是科学班（化学）1501</t>
  </si>
  <si>
    <t>控制科学与工程学院</t>
  </si>
  <si>
    <t>自动化（控制系）1501</t>
  </si>
  <si>
    <t>10月19日14:40</t>
  </si>
  <si>
    <t>自动化（控制系）1502</t>
  </si>
  <si>
    <t>自动化（控制系）1503</t>
  </si>
  <si>
    <t>自动化（控制系）1504</t>
  </si>
  <si>
    <t>材料科学与工程学院</t>
  </si>
  <si>
    <t>材料科学与工程1501</t>
  </si>
  <si>
    <t>10月19日15:30</t>
  </si>
  <si>
    <t>材料科学与工程1502</t>
  </si>
  <si>
    <t>材料科学与工程1503</t>
  </si>
  <si>
    <t>材料科学与工程1504</t>
  </si>
  <si>
    <t>能源工程学院</t>
  </si>
  <si>
    <t>能源与环境系统工程1501</t>
  </si>
  <si>
    <t>10月20日8:30</t>
  </si>
  <si>
    <t>能源与环境系统工程1502</t>
  </si>
  <si>
    <t>能源与环境系统工程1503</t>
  </si>
  <si>
    <t>能源与环境系统工程1504</t>
  </si>
  <si>
    <t>能源与环境系统工程1505</t>
  </si>
  <si>
    <t>新能源科学与工程1501</t>
  </si>
  <si>
    <t>10月20日9:20</t>
  </si>
  <si>
    <t>能源与环境系统工程（卓越）1501</t>
  </si>
  <si>
    <t>能源与环境系统工程（卓越）1502</t>
  </si>
  <si>
    <t>机械设计制造及其自动化（汽车工程）1501</t>
  </si>
  <si>
    <t>机械设计制造及其自动化（汽车工程）1502</t>
  </si>
  <si>
    <t>机械设计制造及其自动化（卓越）1501</t>
  </si>
  <si>
    <t>过程装备与控制工程1501</t>
  </si>
  <si>
    <t>过程装备与控制工程1502</t>
  </si>
  <si>
    <t>数学科学学院</t>
  </si>
  <si>
    <t>数学与应用数学1501</t>
  </si>
  <si>
    <t>10月20日10:20</t>
  </si>
  <si>
    <t>数学与应用数学1502</t>
  </si>
  <si>
    <t>统计学1501</t>
  </si>
  <si>
    <t>信息与计算科学1501</t>
  </si>
  <si>
    <t>求是科学班（数学）1501</t>
  </si>
  <si>
    <t>数学与应用数学1503</t>
  </si>
  <si>
    <t>统计学（理科创新之星）1501</t>
  </si>
  <si>
    <t>数学与应用数学（理科创新之星）1501</t>
  </si>
  <si>
    <t>机械工程学院</t>
  </si>
  <si>
    <t>机械工程1501</t>
  </si>
  <si>
    <t>10月20日13:00</t>
  </si>
  <si>
    <t>机械工程1502</t>
  </si>
  <si>
    <t>机械工程1503</t>
  </si>
  <si>
    <t>机械工程1504</t>
  </si>
  <si>
    <t>工业工程1501</t>
  </si>
  <si>
    <t>机械电子工程1501</t>
  </si>
  <si>
    <t>10月20日13:50</t>
  </si>
  <si>
    <t>机械电子工程1502</t>
  </si>
  <si>
    <t>机械电子工程1503</t>
  </si>
  <si>
    <t>航空航天学院</t>
  </si>
  <si>
    <t>飞行器设计与工程1501</t>
  </si>
  <si>
    <t>工程力学1501</t>
  </si>
  <si>
    <t>信息与电子工程学院</t>
  </si>
  <si>
    <t>电子科学与技术1501</t>
  </si>
  <si>
    <t>10月20日14:40</t>
  </si>
  <si>
    <t>电子科学与技术1502</t>
  </si>
  <si>
    <t>电子科学与技术1503</t>
  </si>
  <si>
    <t>电子科学与技术1504</t>
  </si>
  <si>
    <t>信息工程1501</t>
  </si>
  <si>
    <t>信息工程1502</t>
  </si>
  <si>
    <t>10月20日15:30</t>
  </si>
  <si>
    <t>信息工程1503</t>
  </si>
  <si>
    <t>信息工程1504</t>
  </si>
  <si>
    <t>信息工程1505</t>
  </si>
  <si>
    <t>信息工程1506</t>
  </si>
  <si>
    <t>电气工程学院</t>
  </si>
  <si>
    <t>电气工程及其自动化1501</t>
  </si>
  <si>
    <r>
      <rPr>
        <b/>
        <sz val="14"/>
        <rFont val="仿宋"/>
        <charset val="134"/>
      </rPr>
      <t>10月21日8</t>
    </r>
    <r>
      <rPr>
        <b/>
        <sz val="14"/>
        <rFont val="仿宋"/>
        <charset val="134"/>
      </rPr>
      <t>:</t>
    </r>
    <r>
      <rPr>
        <b/>
        <sz val="14"/>
        <rFont val="仿宋"/>
        <charset val="134"/>
      </rPr>
      <t>3</t>
    </r>
    <r>
      <rPr>
        <b/>
        <sz val="14"/>
        <rFont val="仿宋"/>
        <charset val="134"/>
      </rPr>
      <t>0</t>
    </r>
  </si>
  <si>
    <t>电气工程及其自动化1502</t>
  </si>
  <si>
    <t>电气工程及其自动化1503</t>
  </si>
  <si>
    <t>电气工程及其自动化1504</t>
  </si>
  <si>
    <t>电气工程及其自动化1505</t>
  </si>
  <si>
    <t>电子信息工程1501</t>
  </si>
  <si>
    <t>10月21日9:30</t>
  </si>
  <si>
    <t>电子信息工程1502</t>
  </si>
  <si>
    <t>电子信息工程1503</t>
  </si>
  <si>
    <t>自动化（电气学院）1501</t>
  </si>
  <si>
    <t>自动化（电气学院）1502</t>
  </si>
  <si>
    <t>电气工程及其自动化（电气卓越人才）1501</t>
  </si>
  <si>
    <r>
      <rPr>
        <b/>
        <sz val="14"/>
        <rFont val="仿宋"/>
        <charset val="134"/>
      </rPr>
      <t>10月21日10</t>
    </r>
    <r>
      <rPr>
        <b/>
        <sz val="14"/>
        <rFont val="仿宋"/>
        <charset val="134"/>
      </rPr>
      <t>:</t>
    </r>
    <r>
      <rPr>
        <b/>
        <sz val="14"/>
        <rFont val="仿宋"/>
        <charset val="134"/>
      </rPr>
      <t>3</t>
    </r>
    <r>
      <rPr>
        <b/>
        <sz val="14"/>
        <rFont val="仿宋"/>
        <charset val="134"/>
      </rPr>
      <t>0</t>
    </r>
  </si>
  <si>
    <t>自动化（电气）（电气工程卓越人才）1501</t>
  </si>
  <si>
    <t>电子信息工程（电气工程卓越人才）1501</t>
  </si>
  <si>
    <t>电子信息工程（国防生）1501</t>
  </si>
  <si>
    <t>高分子科学与工程学系</t>
  </si>
  <si>
    <t>高分子材料与工程1501</t>
  </si>
  <si>
    <t>高分子材料与工程1502</t>
  </si>
  <si>
    <t>高分子材料与工程1503</t>
  </si>
  <si>
    <t>光电科学与工程学院</t>
  </si>
  <si>
    <t>光电信息科学与工程1501</t>
  </si>
  <si>
    <r>
      <rPr>
        <b/>
        <sz val="14"/>
        <rFont val="仿宋"/>
        <charset val="134"/>
      </rPr>
      <t>10月21日</t>
    </r>
    <r>
      <rPr>
        <b/>
        <sz val="14"/>
        <rFont val="仿宋"/>
        <charset val="134"/>
      </rPr>
      <t>13</t>
    </r>
    <r>
      <rPr>
        <b/>
        <sz val="14"/>
        <rFont val="仿宋"/>
        <charset val="134"/>
      </rPr>
      <t>:</t>
    </r>
    <r>
      <rPr>
        <b/>
        <sz val="14"/>
        <rFont val="仿宋"/>
        <charset val="134"/>
      </rPr>
      <t>0</t>
    </r>
    <r>
      <rPr>
        <b/>
        <sz val="14"/>
        <rFont val="仿宋"/>
        <charset val="134"/>
      </rPr>
      <t>0</t>
    </r>
  </si>
  <si>
    <t>光电信息科学与工程1502</t>
  </si>
  <si>
    <t>光电信息科学与工程1503</t>
  </si>
  <si>
    <t>光电信息科学与工程1504</t>
  </si>
  <si>
    <t>物理学系</t>
  </si>
  <si>
    <t>物理学（理科创新之星）1501</t>
  </si>
  <si>
    <t>求是科学班（物理）1501</t>
  </si>
  <si>
    <t>物理学1501</t>
  </si>
  <si>
    <r>
      <rPr>
        <b/>
        <sz val="14"/>
        <rFont val="仿宋"/>
        <charset val="134"/>
      </rPr>
      <t>10月21日</t>
    </r>
    <r>
      <rPr>
        <b/>
        <sz val="14"/>
        <rFont val="仿宋"/>
        <charset val="134"/>
      </rPr>
      <t>14</t>
    </r>
    <r>
      <rPr>
        <b/>
        <sz val="14"/>
        <rFont val="仿宋"/>
        <charset val="134"/>
      </rPr>
      <t>:</t>
    </r>
    <r>
      <rPr>
        <b/>
        <sz val="14"/>
        <rFont val="仿宋"/>
        <charset val="134"/>
      </rPr>
      <t>0</t>
    </r>
    <r>
      <rPr>
        <b/>
        <sz val="14"/>
        <rFont val="仿宋"/>
        <charset val="134"/>
      </rPr>
      <t>0</t>
    </r>
  </si>
  <si>
    <t>物理学1502</t>
  </si>
  <si>
    <t>经济学院</t>
  </si>
  <si>
    <t>经济学（试验班）1501</t>
  </si>
  <si>
    <t>金融学（试验班）1501</t>
  </si>
  <si>
    <t>国际经济与贸易1501</t>
  </si>
  <si>
    <t>国际经济与贸易1502</t>
  </si>
  <si>
    <r>
      <rPr>
        <b/>
        <sz val="14"/>
        <rFont val="仿宋"/>
        <charset val="134"/>
      </rPr>
      <t>10月21日1</t>
    </r>
    <r>
      <rPr>
        <b/>
        <sz val="14"/>
        <rFont val="仿宋"/>
        <charset val="134"/>
      </rPr>
      <t>5</t>
    </r>
    <r>
      <rPr>
        <b/>
        <sz val="14"/>
        <rFont val="仿宋"/>
        <charset val="134"/>
      </rPr>
      <t>:</t>
    </r>
    <r>
      <rPr>
        <b/>
        <sz val="14"/>
        <rFont val="仿宋"/>
        <charset val="134"/>
      </rPr>
      <t>2</t>
    </r>
    <r>
      <rPr>
        <b/>
        <sz val="14"/>
        <rFont val="仿宋"/>
        <charset val="134"/>
      </rPr>
      <t>0</t>
    </r>
  </si>
  <si>
    <t>金融学1501</t>
  </si>
  <si>
    <t>金融学1502</t>
  </si>
  <si>
    <t>金融学1503</t>
  </si>
  <si>
    <t>财政学1501</t>
  </si>
  <si>
    <t>生物医学与仪器科学学院</t>
  </si>
  <si>
    <t>测控技术及仪器1501</t>
  </si>
  <si>
    <t>11月2日13:00</t>
  </si>
  <si>
    <t>测控技术及仪器1502</t>
  </si>
  <si>
    <t>测控技术及仪器1503</t>
  </si>
  <si>
    <t>生物医学工程1501</t>
  </si>
  <si>
    <t>生物医学工程1502</t>
  </si>
  <si>
    <t>计算机科学与技术学院</t>
  </si>
  <si>
    <t>计算机科学与技术1501</t>
  </si>
  <si>
    <t>11月2日14:00</t>
  </si>
  <si>
    <t>计算机科学与技术1502</t>
  </si>
  <si>
    <t>计算机科学与技术1503</t>
  </si>
  <si>
    <t>计算机科学与技术1504</t>
  </si>
  <si>
    <t>计算机科学与技术1505</t>
  </si>
  <si>
    <t>软件工程1501</t>
  </si>
  <si>
    <t>11月2日14:40</t>
  </si>
  <si>
    <t>软件工程1502</t>
  </si>
  <si>
    <t>软件工程1504</t>
  </si>
  <si>
    <t>软件工程1503</t>
  </si>
  <si>
    <t>计算机科学与技术1506</t>
  </si>
  <si>
    <t>计算机科学与技术1507</t>
  </si>
  <si>
    <t>计算机科学与技术1508</t>
  </si>
  <si>
    <t>11月2日15:30</t>
  </si>
  <si>
    <t>数字媒体技术1501</t>
  </si>
  <si>
    <t>求是科学班（计算机）1501</t>
  </si>
  <si>
    <t>2018-2019学年2015级学生体质健康测试时间安排表——西溪校区</t>
  </si>
  <si>
    <t>测试项目：身高、体重、肺活量、坐位体前屈、立定跳远、50米跑、引体向上/仰卧起坐、1000/800米
测试地点：西溪校区田径场</t>
  </si>
  <si>
    <t>学院</t>
  </si>
  <si>
    <t>心理与行为科学系</t>
  </si>
  <si>
    <t>心理学1501</t>
  </si>
  <si>
    <t>11月9日13:00</t>
  </si>
  <si>
    <t>心理学1502</t>
  </si>
  <si>
    <t>应用心理学1501</t>
  </si>
  <si>
    <t>应用心理学1502</t>
  </si>
  <si>
    <t>教育学院</t>
  </si>
  <si>
    <t>公共事业管理1501</t>
  </si>
  <si>
    <t>体育经济与管理1501</t>
  </si>
  <si>
    <t>教育学1501</t>
  </si>
  <si>
    <t>人文学院</t>
  </si>
  <si>
    <t>文物与博物馆学1501</t>
  </si>
  <si>
    <t>11月9日13:50</t>
  </si>
  <si>
    <t>视觉传达设计1501</t>
  </si>
  <si>
    <t>环境设计1501</t>
  </si>
  <si>
    <t>汉语言文学1502</t>
  </si>
  <si>
    <t>美术学1501</t>
  </si>
  <si>
    <t>汉语言文学1503</t>
  </si>
  <si>
    <t>历史学1501</t>
  </si>
  <si>
    <t>11月9日14:40</t>
  </si>
  <si>
    <t>古典文献学1501</t>
  </si>
  <si>
    <t>哲学1501</t>
  </si>
  <si>
    <t>汉语言文学1501</t>
  </si>
  <si>
    <t>编辑出版学1501</t>
  </si>
  <si>
    <t>传媒与国际文化学院</t>
  </si>
  <si>
    <t>汉语国际教育1501</t>
  </si>
  <si>
    <t>广播电视新闻学1501</t>
  </si>
  <si>
    <t>11月9日15:30</t>
  </si>
  <si>
    <t>广告学1501</t>
  </si>
  <si>
    <t>新闻学1501</t>
  </si>
  <si>
    <t>2018-2019学年2015级学生体质健康测试时间安排表——舟山校区</t>
  </si>
  <si>
    <t>测试项目：身高、体重、肺活量、坐位体前屈、立定跳远、50米跑、引体向上/仰卧起坐、1000/800米
测试地点：</t>
  </si>
  <si>
    <t>海洋学院</t>
  </si>
  <si>
    <t>船舶与海洋工程1501</t>
  </si>
  <si>
    <t>港口航道与海岸工程1501</t>
  </si>
  <si>
    <t>港口航道与海岸工程1502</t>
  </si>
  <si>
    <t>海洋科学1500</t>
  </si>
  <si>
    <t>海洋科学1501</t>
  </si>
  <si>
    <t>海洋工程与技术1501</t>
  </si>
  <si>
    <t>2018-2019学年2014级、2015级学生体质健康测试时间安排表——华家池校区</t>
  </si>
  <si>
    <t xml:space="preserve">测试项目：身高、体重、肺活量、坐位体前屈、立定跳远、50米跑、引体向上/仰卧起坐、1000/800米
</t>
  </si>
  <si>
    <t>医学院</t>
  </si>
  <si>
    <t>临床医学1501</t>
  </si>
  <si>
    <t>10月21日8:30</t>
  </si>
  <si>
    <t>临床医学1502</t>
  </si>
  <si>
    <t>临床医学1503</t>
  </si>
  <si>
    <t>临床医学1504</t>
  </si>
  <si>
    <t>10月21日9:20</t>
  </si>
  <si>
    <t>临床医学1505</t>
  </si>
  <si>
    <t>临床医学1506</t>
  </si>
  <si>
    <t>临床医学1507</t>
  </si>
  <si>
    <t>10月21日10:00</t>
  </si>
  <si>
    <t>临床医学1508</t>
  </si>
  <si>
    <t>临床医学1509</t>
  </si>
  <si>
    <t>临床医学（儿科）1510</t>
  </si>
  <si>
    <t>10月21日10:50</t>
  </si>
  <si>
    <t>临床医学（国防生）1501</t>
  </si>
  <si>
    <t>临床医学(国防生)1401</t>
  </si>
  <si>
    <t>临床医学1401</t>
  </si>
  <si>
    <t>10月21日13:00</t>
  </si>
  <si>
    <t>临床医学1402</t>
  </si>
  <si>
    <t>临床医学1403</t>
  </si>
  <si>
    <t>临床医学1404</t>
  </si>
  <si>
    <t>10月21日13:50</t>
  </si>
  <si>
    <t>临床医学1405</t>
  </si>
  <si>
    <t>临床医学1406</t>
  </si>
  <si>
    <t>临床医学1407</t>
  </si>
  <si>
    <t>10月21日14:40</t>
  </si>
  <si>
    <t>临床医学1408</t>
  </si>
  <si>
    <t>临床医学1409</t>
  </si>
  <si>
    <t>临床医学1410</t>
  </si>
  <si>
    <t>10月21日15:30</t>
  </si>
  <si>
    <t>口腔医学1401</t>
  </si>
  <si>
    <t>口腔医学1402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</si>
</sst>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4"/>
      <name val="宋体"/>
      <charset val="134"/>
    </font>
    <font>
      <sz val="14"/>
      <color indexed="14"/>
      <name val="宋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b/>
      <sz val="14"/>
      <name val="仿宋"/>
      <charset val="134"/>
    </font>
    <font>
      <sz val="14"/>
      <color rgb="FFFF0000"/>
      <name val="宋体"/>
      <charset val="134"/>
    </font>
    <font>
      <b/>
      <sz val="12"/>
      <name val="仿宋"/>
      <charset val="134"/>
    </font>
    <font>
      <sz val="12"/>
      <color indexed="14"/>
      <name val="宋体"/>
      <charset val="134"/>
    </font>
    <font>
      <b/>
      <sz val="14"/>
      <name val="黑体"/>
      <charset val="134"/>
    </font>
    <font>
      <b/>
      <sz val="14"/>
      <name val="仿宋"/>
      <charset val="134"/>
    </font>
    <font>
      <b/>
      <sz val="14"/>
      <color rgb="FFFF0000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6" borderId="20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30" fillId="32" borderId="2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58" fontId="5" fillId="0" borderId="3" xfId="0" applyNumberFormat="1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58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T148"/>
  <sheetViews>
    <sheetView tabSelected="1" zoomScale="90" zoomScaleNormal="90" workbookViewId="0">
      <selection activeCell="D10" sqref="D10"/>
    </sheetView>
  </sheetViews>
  <sheetFormatPr defaultColWidth="9" defaultRowHeight="14.25"/>
  <cols>
    <col min="1" max="1" width="0.191666666666667" customWidth="1"/>
    <col min="2" max="2" width="26.1916666666667" style="43" customWidth="1"/>
    <col min="3" max="3" width="10.1916666666667" style="43" customWidth="1"/>
    <col min="4" max="4" width="50.5" style="43" customWidth="1"/>
    <col min="5" max="5" width="10.6916666666667" style="43" customWidth="1"/>
    <col min="6" max="6" width="20.6916666666667" style="43" customWidth="1"/>
    <col min="7" max="7" width="6.69166666666667" customWidth="1"/>
    <col min="8" max="8" width="45.9416666666667" customWidth="1"/>
    <col min="9" max="256" width="11" customWidth="1"/>
  </cols>
  <sheetData>
    <row r="1" ht="36" customHeight="1" spans="2:6">
      <c r="B1" s="44" t="s">
        <v>0</v>
      </c>
      <c r="C1" s="44"/>
      <c r="D1" s="44"/>
      <c r="E1" s="44"/>
      <c r="F1" s="44"/>
    </row>
    <row r="2" ht="45" customHeight="1" spans="2:6">
      <c r="B2" s="8" t="s">
        <v>1</v>
      </c>
      <c r="C2" s="45"/>
      <c r="D2" s="45"/>
      <c r="E2" s="45"/>
      <c r="F2" s="45"/>
    </row>
    <row r="3" s="1" customFormat="1" ht="24.75" customHeight="1" spans="2:6"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="1" customFormat="1" ht="23" customHeight="1" spans="2:6">
      <c r="B4" s="23" t="s">
        <v>7</v>
      </c>
      <c r="C4" s="10">
        <f>SUM(E4:E9)</f>
        <v>134</v>
      </c>
      <c r="D4" s="10" t="s">
        <v>8</v>
      </c>
      <c r="E4" s="11">
        <v>26</v>
      </c>
      <c r="F4" s="38" t="s">
        <v>9</v>
      </c>
    </row>
    <row r="5" s="1" customFormat="1" ht="23" customHeight="1" spans="2:6">
      <c r="B5" s="23"/>
      <c r="C5" s="10"/>
      <c r="D5" s="10" t="s">
        <v>10</v>
      </c>
      <c r="E5" s="11">
        <v>25</v>
      </c>
      <c r="F5" s="39"/>
    </row>
    <row r="6" s="1" customFormat="1" ht="23" customHeight="1" spans="2:6">
      <c r="B6" s="23"/>
      <c r="C6" s="10"/>
      <c r="D6" s="10" t="s">
        <v>11</v>
      </c>
      <c r="E6" s="11">
        <v>25</v>
      </c>
      <c r="F6" s="39"/>
    </row>
    <row r="7" s="1" customFormat="1" ht="23" customHeight="1" spans="2:6">
      <c r="B7" s="23"/>
      <c r="C7" s="10"/>
      <c r="D7" s="10" t="s">
        <v>12</v>
      </c>
      <c r="E7" s="11">
        <v>29</v>
      </c>
      <c r="F7" s="39"/>
    </row>
    <row r="8" s="1" customFormat="1" ht="23" customHeight="1" spans="2:6">
      <c r="B8" s="23"/>
      <c r="C8" s="10"/>
      <c r="D8" s="12" t="s">
        <v>13</v>
      </c>
      <c r="E8" s="18">
        <v>11</v>
      </c>
      <c r="F8" s="39"/>
    </row>
    <row r="9" s="1" customFormat="1" ht="23" customHeight="1" spans="2:6">
      <c r="B9" s="23"/>
      <c r="C9" s="10"/>
      <c r="D9" s="12" t="s">
        <v>14</v>
      </c>
      <c r="E9" s="18">
        <v>18</v>
      </c>
      <c r="F9" s="40"/>
    </row>
    <row r="10" s="1" customFormat="1" ht="23" customHeight="1" spans="2:6">
      <c r="B10" s="38" t="s">
        <v>15</v>
      </c>
      <c r="C10" s="14">
        <f>SUM(E10:E14)</f>
        <v>48</v>
      </c>
      <c r="D10" s="10" t="s">
        <v>16</v>
      </c>
      <c r="E10" s="11">
        <v>12</v>
      </c>
      <c r="F10" s="14" t="s">
        <v>17</v>
      </c>
    </row>
    <row r="11" s="1" customFormat="1" ht="23" customHeight="1" spans="2:6">
      <c r="B11" s="39"/>
      <c r="C11" s="15"/>
      <c r="D11" s="10" t="s">
        <v>18</v>
      </c>
      <c r="E11" s="11">
        <v>12</v>
      </c>
      <c r="F11" s="15"/>
    </row>
    <row r="12" s="1" customFormat="1" ht="23" customHeight="1" spans="2:6">
      <c r="B12" s="39"/>
      <c r="C12" s="15"/>
      <c r="D12" s="12" t="s">
        <v>19</v>
      </c>
      <c r="E12" s="18">
        <v>7</v>
      </c>
      <c r="F12" s="15"/>
    </row>
    <row r="13" s="1" customFormat="1" ht="23" customHeight="1" spans="2:6">
      <c r="B13" s="39"/>
      <c r="C13" s="15"/>
      <c r="D13" s="12" t="s">
        <v>20</v>
      </c>
      <c r="E13" s="18">
        <v>5</v>
      </c>
      <c r="F13" s="15"/>
    </row>
    <row r="14" s="1" customFormat="1" ht="23" customHeight="1" spans="2:6">
      <c r="B14" s="40"/>
      <c r="C14" s="21"/>
      <c r="D14" s="12" t="s">
        <v>21</v>
      </c>
      <c r="E14" s="18">
        <v>12</v>
      </c>
      <c r="F14" s="15"/>
    </row>
    <row r="15" s="1" customFormat="1" ht="23" customHeight="1" spans="2:6">
      <c r="B15" s="39" t="s">
        <v>22</v>
      </c>
      <c r="C15" s="15">
        <f>SUM(E15:E17)</f>
        <v>76</v>
      </c>
      <c r="D15" s="10" t="s">
        <v>23</v>
      </c>
      <c r="E15" s="11">
        <v>26</v>
      </c>
      <c r="F15" s="15"/>
    </row>
    <row r="16" s="1" customFormat="1" ht="23" customHeight="1" spans="2:6">
      <c r="B16" s="39"/>
      <c r="C16" s="15"/>
      <c r="D16" s="10" t="s">
        <v>24</v>
      </c>
      <c r="E16" s="11">
        <v>29</v>
      </c>
      <c r="F16" s="15"/>
    </row>
    <row r="17" s="1" customFormat="1" ht="23" customHeight="1" spans="2:6">
      <c r="B17" s="40"/>
      <c r="C17" s="21"/>
      <c r="D17" s="10" t="s">
        <v>25</v>
      </c>
      <c r="E17" s="11">
        <v>21</v>
      </c>
      <c r="F17" s="21"/>
    </row>
    <row r="18" s="1" customFormat="1" ht="23" customHeight="1" spans="2:6">
      <c r="B18" s="10" t="s">
        <v>26</v>
      </c>
      <c r="C18" s="10">
        <f>SUM(E18:E21)</f>
        <v>140</v>
      </c>
      <c r="D18" s="10" t="s">
        <v>27</v>
      </c>
      <c r="E18" s="10">
        <v>35</v>
      </c>
      <c r="F18" s="15" t="s">
        <v>28</v>
      </c>
    </row>
    <row r="19" s="1" customFormat="1" ht="23" customHeight="1" spans="2:6">
      <c r="B19" s="10"/>
      <c r="C19" s="10"/>
      <c r="D19" s="10" t="s">
        <v>29</v>
      </c>
      <c r="E19" s="10">
        <v>32</v>
      </c>
      <c r="F19" s="15"/>
    </row>
    <row r="20" s="1" customFormat="1" ht="23" customHeight="1" spans="2:6">
      <c r="B20" s="10"/>
      <c r="C20" s="10"/>
      <c r="D20" s="10" t="s">
        <v>30</v>
      </c>
      <c r="E20" s="11">
        <v>39</v>
      </c>
      <c r="F20" s="15"/>
    </row>
    <row r="21" s="1" customFormat="1" ht="23" customHeight="1" spans="2:6">
      <c r="B21" s="10"/>
      <c r="C21" s="10"/>
      <c r="D21" s="10" t="s">
        <v>31</v>
      </c>
      <c r="E21" s="11">
        <v>34</v>
      </c>
      <c r="F21" s="15"/>
    </row>
    <row r="22" s="1" customFormat="1" ht="23" customHeight="1" spans="2:6">
      <c r="B22" s="23" t="s">
        <v>32</v>
      </c>
      <c r="C22" s="10">
        <f>SUM(E22:E25)</f>
        <v>92</v>
      </c>
      <c r="D22" s="10" t="s">
        <v>33</v>
      </c>
      <c r="E22" s="11">
        <v>24</v>
      </c>
      <c r="F22" s="14" t="s">
        <v>34</v>
      </c>
    </row>
    <row r="23" s="1" customFormat="1" ht="23" customHeight="1" spans="2:6">
      <c r="B23" s="23"/>
      <c r="C23" s="10"/>
      <c r="D23" s="10" t="s">
        <v>35</v>
      </c>
      <c r="E23" s="11">
        <v>22</v>
      </c>
      <c r="F23" s="15"/>
    </row>
    <row r="24" s="1" customFormat="1" ht="23" customHeight="1" spans="2:6">
      <c r="B24" s="23"/>
      <c r="C24" s="10"/>
      <c r="D24" s="10" t="s">
        <v>36</v>
      </c>
      <c r="E24" s="11">
        <v>23</v>
      </c>
      <c r="F24" s="15"/>
    </row>
    <row r="25" s="1" customFormat="1" ht="23" customHeight="1" spans="2:6">
      <c r="B25" s="23"/>
      <c r="C25" s="10"/>
      <c r="D25" s="10" t="s">
        <v>37</v>
      </c>
      <c r="E25" s="11">
        <v>23</v>
      </c>
      <c r="F25" s="21"/>
    </row>
    <row r="26" s="1" customFormat="1" ht="23" customHeight="1" spans="2:6">
      <c r="B26" s="46"/>
      <c r="C26" s="47"/>
      <c r="D26" s="47"/>
      <c r="E26" s="47"/>
      <c r="F26" s="48"/>
    </row>
    <row r="27" s="1" customFormat="1" ht="24.75" customHeight="1" spans="2:6">
      <c r="B27" s="14" t="s">
        <v>38</v>
      </c>
      <c r="C27" s="14">
        <f>SUM(E27:E39)</f>
        <v>262</v>
      </c>
      <c r="D27" s="10" t="s">
        <v>39</v>
      </c>
      <c r="E27" s="10">
        <v>25</v>
      </c>
      <c r="F27" s="14" t="s">
        <v>40</v>
      </c>
    </row>
    <row r="28" s="1" customFormat="1" ht="24.75" customHeight="1" spans="2:6">
      <c r="B28" s="15"/>
      <c r="C28" s="15"/>
      <c r="D28" s="10" t="s">
        <v>41</v>
      </c>
      <c r="E28" s="10">
        <v>27</v>
      </c>
      <c r="F28" s="15"/>
    </row>
    <row r="29" s="1" customFormat="1" ht="23" customHeight="1" spans="2:6">
      <c r="B29" s="15"/>
      <c r="C29" s="15"/>
      <c r="D29" s="10" t="s">
        <v>42</v>
      </c>
      <c r="E29" s="10">
        <v>23</v>
      </c>
      <c r="F29" s="15"/>
    </row>
    <row r="30" s="1" customFormat="1" ht="23" customHeight="1" spans="2:6">
      <c r="B30" s="15"/>
      <c r="C30" s="15"/>
      <c r="D30" s="10" t="s">
        <v>43</v>
      </c>
      <c r="E30" s="10">
        <v>26</v>
      </c>
      <c r="F30" s="15"/>
    </row>
    <row r="31" s="1" customFormat="1" ht="23" customHeight="1" spans="2:6">
      <c r="B31" s="15"/>
      <c r="C31" s="15"/>
      <c r="D31" s="10" t="s">
        <v>44</v>
      </c>
      <c r="E31" s="10">
        <v>25</v>
      </c>
      <c r="F31" s="21"/>
    </row>
    <row r="32" s="1" customFormat="1" ht="23" customHeight="1" spans="2:6">
      <c r="B32" s="15"/>
      <c r="C32" s="15"/>
      <c r="D32" s="10" t="s">
        <v>45</v>
      </c>
      <c r="E32" s="10">
        <v>28</v>
      </c>
      <c r="F32" s="14" t="s">
        <v>46</v>
      </c>
    </row>
    <row r="33" s="1" customFormat="1" ht="23" customHeight="1" spans="2:6">
      <c r="B33" s="15"/>
      <c r="C33" s="15"/>
      <c r="D33" s="12" t="s">
        <v>47</v>
      </c>
      <c r="E33" s="12">
        <v>15</v>
      </c>
      <c r="F33" s="15"/>
    </row>
    <row r="34" s="1" customFormat="1" ht="23" customHeight="1" spans="2:6">
      <c r="B34" s="15"/>
      <c r="C34" s="15"/>
      <c r="D34" s="12" t="s">
        <v>48</v>
      </c>
      <c r="E34" s="12">
        <v>10</v>
      </c>
      <c r="F34" s="15"/>
    </row>
    <row r="35" s="1" customFormat="1" ht="23" customHeight="1" spans="2:6">
      <c r="B35" s="15"/>
      <c r="C35" s="15"/>
      <c r="D35" s="10" t="s">
        <v>49</v>
      </c>
      <c r="E35" s="10">
        <v>18</v>
      </c>
      <c r="F35" s="15"/>
    </row>
    <row r="36" s="1" customFormat="1" ht="23" customHeight="1" spans="2:6">
      <c r="B36" s="15"/>
      <c r="C36" s="15"/>
      <c r="D36" s="10" t="s">
        <v>50</v>
      </c>
      <c r="E36" s="10">
        <v>16</v>
      </c>
      <c r="F36" s="15"/>
    </row>
    <row r="37" s="1" customFormat="1" ht="23" customHeight="1" spans="2:6">
      <c r="B37" s="15"/>
      <c r="C37" s="15"/>
      <c r="D37" s="12" t="s">
        <v>51</v>
      </c>
      <c r="E37" s="12">
        <v>10</v>
      </c>
      <c r="F37" s="15"/>
    </row>
    <row r="38" s="1" customFormat="1" ht="23" customHeight="1" spans="2:6">
      <c r="B38" s="15"/>
      <c r="C38" s="15"/>
      <c r="D38" s="49" t="s">
        <v>52</v>
      </c>
      <c r="E38" s="49">
        <v>18</v>
      </c>
      <c r="F38" s="15"/>
    </row>
    <row r="39" s="1" customFormat="1" ht="23" customHeight="1" spans="2:6">
      <c r="B39" s="21"/>
      <c r="C39" s="21"/>
      <c r="D39" s="14" t="s">
        <v>53</v>
      </c>
      <c r="E39" s="14">
        <v>21</v>
      </c>
      <c r="F39" s="15"/>
    </row>
    <row r="40" s="41" customFormat="1" ht="23" customHeight="1" spans="2:6">
      <c r="B40" s="10" t="s">
        <v>54</v>
      </c>
      <c r="C40" s="11">
        <f>SUM(E40:E47)</f>
        <v>200</v>
      </c>
      <c r="D40" s="10" t="s">
        <v>55</v>
      </c>
      <c r="E40" s="34">
        <v>48</v>
      </c>
      <c r="F40" s="14" t="s">
        <v>56</v>
      </c>
    </row>
    <row r="41" ht="23" customHeight="1" spans="2:6">
      <c r="B41" s="10"/>
      <c r="C41" s="11"/>
      <c r="D41" s="10" t="s">
        <v>57</v>
      </c>
      <c r="E41" s="34">
        <v>39</v>
      </c>
      <c r="F41" s="15"/>
    </row>
    <row r="42" ht="23" customHeight="1" spans="2:6">
      <c r="B42" s="10"/>
      <c r="C42" s="11"/>
      <c r="D42" s="10" t="s">
        <v>58</v>
      </c>
      <c r="E42" s="34">
        <v>43</v>
      </c>
      <c r="F42" s="15"/>
    </row>
    <row r="43" ht="23" customHeight="1" spans="2:6">
      <c r="B43" s="10"/>
      <c r="C43" s="11"/>
      <c r="D43" s="10" t="s">
        <v>59</v>
      </c>
      <c r="E43" s="34">
        <v>41</v>
      </c>
      <c r="F43" s="15"/>
    </row>
    <row r="44" ht="23" customHeight="1" spans="2:6">
      <c r="B44" s="10"/>
      <c r="C44" s="11"/>
      <c r="D44" s="12" t="s">
        <v>60</v>
      </c>
      <c r="E44" s="50">
        <v>14</v>
      </c>
      <c r="F44" s="15"/>
    </row>
    <row r="45" ht="23" customHeight="1" spans="2:6">
      <c r="B45" s="10"/>
      <c r="C45" s="11"/>
      <c r="D45" s="12" t="s">
        <v>61</v>
      </c>
      <c r="E45" s="50">
        <v>9</v>
      </c>
      <c r="F45" s="15"/>
    </row>
    <row r="46" ht="23" customHeight="1" spans="2:6">
      <c r="B46" s="10"/>
      <c r="C46" s="11"/>
      <c r="D46" s="12" t="s">
        <v>62</v>
      </c>
      <c r="E46" s="50">
        <v>3</v>
      </c>
      <c r="F46" s="15"/>
    </row>
    <row r="47" ht="23" customHeight="1" spans="2:6">
      <c r="B47" s="10"/>
      <c r="C47" s="11"/>
      <c r="D47" s="12" t="s">
        <v>63</v>
      </c>
      <c r="E47" s="50">
        <v>3</v>
      </c>
      <c r="F47" s="21"/>
    </row>
    <row r="48" s="1" customFormat="1" ht="23" customHeight="1" spans="2:6">
      <c r="B48" s="10" t="s">
        <v>64</v>
      </c>
      <c r="C48" s="10">
        <f>SUM(E48:E55)</f>
        <v>239</v>
      </c>
      <c r="D48" s="10" t="s">
        <v>65</v>
      </c>
      <c r="E48" s="10">
        <v>32</v>
      </c>
      <c r="F48" s="14" t="s">
        <v>66</v>
      </c>
    </row>
    <row r="49" s="1" customFormat="1" ht="23" customHeight="1" spans="2:6">
      <c r="B49" s="10"/>
      <c r="C49" s="10"/>
      <c r="D49" s="10" t="s">
        <v>67</v>
      </c>
      <c r="E49" s="11">
        <v>30</v>
      </c>
      <c r="F49" s="15"/>
    </row>
    <row r="50" s="1" customFormat="1" ht="23" customHeight="1" spans="2:6">
      <c r="B50" s="10"/>
      <c r="C50" s="10"/>
      <c r="D50" s="10" t="s">
        <v>68</v>
      </c>
      <c r="E50" s="11">
        <v>28</v>
      </c>
      <c r="F50" s="15"/>
    </row>
    <row r="51" s="1" customFormat="1" ht="23" customHeight="1" spans="2:6">
      <c r="B51" s="10"/>
      <c r="C51" s="10"/>
      <c r="D51" s="10" t="s">
        <v>69</v>
      </c>
      <c r="E51" s="11">
        <v>30</v>
      </c>
      <c r="F51" s="15"/>
    </row>
    <row r="52" s="1" customFormat="1" ht="23" customHeight="1" spans="2:6">
      <c r="B52" s="10"/>
      <c r="C52" s="10"/>
      <c r="D52" s="10" t="s">
        <v>70</v>
      </c>
      <c r="E52" s="11">
        <v>32</v>
      </c>
      <c r="F52" s="21"/>
    </row>
    <row r="53" s="1" customFormat="1" ht="23" customHeight="1" spans="2:6">
      <c r="B53" s="10"/>
      <c r="C53" s="10"/>
      <c r="D53" s="10" t="s">
        <v>71</v>
      </c>
      <c r="E53" s="10">
        <v>29</v>
      </c>
      <c r="F53" s="14" t="s">
        <v>72</v>
      </c>
    </row>
    <row r="54" s="1" customFormat="1" ht="23" customHeight="1" spans="2:6">
      <c r="B54" s="10"/>
      <c r="C54" s="10"/>
      <c r="D54" s="10" t="s">
        <v>73</v>
      </c>
      <c r="E54" s="10">
        <v>28</v>
      </c>
      <c r="F54" s="15"/>
    </row>
    <row r="55" s="1" customFormat="1" ht="23" customHeight="1" spans="2:6">
      <c r="B55" s="10"/>
      <c r="C55" s="10"/>
      <c r="D55" s="10" t="s">
        <v>74</v>
      </c>
      <c r="E55" s="10">
        <v>30</v>
      </c>
      <c r="F55" s="15"/>
    </row>
    <row r="56" s="1" customFormat="1" ht="23" customHeight="1" spans="2:6">
      <c r="B56" s="10" t="s">
        <v>75</v>
      </c>
      <c r="C56" s="10">
        <f>SUM(E56:E57)</f>
        <v>42</v>
      </c>
      <c r="D56" s="10" t="s">
        <v>76</v>
      </c>
      <c r="E56" s="11">
        <v>20</v>
      </c>
      <c r="F56" s="15"/>
    </row>
    <row r="57" s="1" customFormat="1" ht="23" customHeight="1" spans="2:6">
      <c r="B57" s="10"/>
      <c r="C57" s="10"/>
      <c r="D57" s="10" t="s">
        <v>77</v>
      </c>
      <c r="E57" s="11">
        <v>22</v>
      </c>
      <c r="F57" s="21"/>
    </row>
    <row r="58" s="1" customFormat="1" ht="23" customHeight="1" spans="2:6">
      <c r="B58" s="10" t="s">
        <v>78</v>
      </c>
      <c r="C58" s="10">
        <f>SUM(E58:E67)</f>
        <v>301</v>
      </c>
      <c r="D58" s="10" t="s">
        <v>79</v>
      </c>
      <c r="E58" s="11">
        <v>32</v>
      </c>
      <c r="F58" s="15" t="s">
        <v>80</v>
      </c>
    </row>
    <row r="59" s="1" customFormat="1" ht="23" customHeight="1" spans="2:6">
      <c r="B59" s="10"/>
      <c r="C59" s="10"/>
      <c r="D59" s="10" t="s">
        <v>81</v>
      </c>
      <c r="E59" s="11">
        <v>27</v>
      </c>
      <c r="F59" s="15"/>
    </row>
    <row r="60" s="1" customFormat="1" ht="23" customHeight="1" spans="2:6">
      <c r="B60" s="10"/>
      <c r="C60" s="10"/>
      <c r="D60" s="10" t="s">
        <v>82</v>
      </c>
      <c r="E60" s="11">
        <v>32</v>
      </c>
      <c r="F60" s="15"/>
    </row>
    <row r="61" s="1" customFormat="1" ht="23" customHeight="1" spans="2:6">
      <c r="B61" s="10"/>
      <c r="C61" s="10"/>
      <c r="D61" s="10" t="s">
        <v>83</v>
      </c>
      <c r="E61" s="11">
        <v>25</v>
      </c>
      <c r="F61" s="15"/>
    </row>
    <row r="62" s="1" customFormat="1" ht="23" customHeight="1" spans="2:6">
      <c r="B62" s="10"/>
      <c r="C62" s="10"/>
      <c r="D62" s="10" t="s">
        <v>84</v>
      </c>
      <c r="E62" s="11">
        <v>33</v>
      </c>
      <c r="F62" s="21"/>
    </row>
    <row r="63" s="1" customFormat="1" ht="23" customHeight="1" spans="2:6">
      <c r="B63" s="10"/>
      <c r="C63" s="10"/>
      <c r="D63" s="10" t="s">
        <v>85</v>
      </c>
      <c r="E63" s="10">
        <v>29</v>
      </c>
      <c r="F63" s="14" t="s">
        <v>86</v>
      </c>
    </row>
    <row r="64" s="1" customFormat="1" ht="23" customHeight="1" spans="2:6">
      <c r="B64" s="10"/>
      <c r="C64" s="10"/>
      <c r="D64" s="10" t="s">
        <v>87</v>
      </c>
      <c r="E64" s="10">
        <v>30</v>
      </c>
      <c r="F64" s="15"/>
    </row>
    <row r="65" s="1" customFormat="1" ht="23" customHeight="1" spans="2:6">
      <c r="B65" s="10"/>
      <c r="C65" s="10"/>
      <c r="D65" s="10" t="s">
        <v>88</v>
      </c>
      <c r="E65" s="10">
        <v>31</v>
      </c>
      <c r="F65" s="15"/>
    </row>
    <row r="66" s="1" customFormat="1" ht="23" customHeight="1" spans="2:6">
      <c r="B66" s="10"/>
      <c r="C66" s="10"/>
      <c r="D66" s="10" t="s">
        <v>89</v>
      </c>
      <c r="E66" s="11">
        <v>30</v>
      </c>
      <c r="F66" s="15"/>
    </row>
    <row r="67" s="1" customFormat="1" ht="23" customHeight="1" spans="2:6">
      <c r="B67" s="14"/>
      <c r="C67" s="14"/>
      <c r="D67" s="14" t="s">
        <v>90</v>
      </c>
      <c r="E67" s="19">
        <v>32</v>
      </c>
      <c r="F67" s="15"/>
    </row>
    <row r="68" s="1" customFormat="1" ht="23" customHeight="1" spans="2:6">
      <c r="B68" s="46"/>
      <c r="C68" s="47"/>
      <c r="D68" s="47"/>
      <c r="E68" s="47"/>
      <c r="F68" s="51"/>
    </row>
    <row r="69" s="1" customFormat="1" ht="23" customHeight="1" spans="2:6">
      <c r="B69" s="21" t="s">
        <v>91</v>
      </c>
      <c r="C69" s="21">
        <f>SUM(E69:E82)</f>
        <v>404</v>
      </c>
      <c r="D69" s="10" t="s">
        <v>92</v>
      </c>
      <c r="E69" s="10">
        <v>29</v>
      </c>
      <c r="F69" s="52" t="s">
        <v>93</v>
      </c>
    </row>
    <row r="70" s="1" customFormat="1" ht="23" customHeight="1" spans="2:6">
      <c r="B70" s="10"/>
      <c r="C70" s="10"/>
      <c r="D70" s="10" t="s">
        <v>94</v>
      </c>
      <c r="E70" s="10">
        <v>36</v>
      </c>
      <c r="F70" s="15"/>
    </row>
    <row r="71" s="1" customFormat="1" ht="23" customHeight="1" spans="2:6">
      <c r="B71" s="10"/>
      <c r="C71" s="10"/>
      <c r="D71" s="10" t="s">
        <v>95</v>
      </c>
      <c r="E71" s="11">
        <v>34</v>
      </c>
      <c r="F71" s="15"/>
    </row>
    <row r="72" s="1" customFormat="1" ht="23" customHeight="1" spans="2:6">
      <c r="B72" s="10"/>
      <c r="C72" s="10"/>
      <c r="D72" s="10" t="s">
        <v>96</v>
      </c>
      <c r="E72" s="11">
        <v>34</v>
      </c>
      <c r="F72" s="15"/>
    </row>
    <row r="73" s="1" customFormat="1" ht="23" customHeight="1" spans="2:6">
      <c r="B73" s="10"/>
      <c r="C73" s="10"/>
      <c r="D73" s="10" t="s">
        <v>97</v>
      </c>
      <c r="E73" s="11">
        <v>34</v>
      </c>
      <c r="F73" s="15"/>
    </row>
    <row r="74" s="1" customFormat="1" ht="23" customHeight="1" spans="2:6">
      <c r="B74" s="10"/>
      <c r="C74" s="10"/>
      <c r="D74" s="21" t="s">
        <v>98</v>
      </c>
      <c r="E74" s="21">
        <v>36</v>
      </c>
      <c r="F74" s="53" t="s">
        <v>99</v>
      </c>
    </row>
    <row r="75" s="1" customFormat="1" ht="23" customHeight="1" spans="2:6">
      <c r="B75" s="10"/>
      <c r="C75" s="10"/>
      <c r="D75" s="10" t="s">
        <v>100</v>
      </c>
      <c r="E75" s="10">
        <v>34</v>
      </c>
      <c r="F75" s="15"/>
    </row>
    <row r="76" s="1" customFormat="1" ht="23" customHeight="1" spans="2:6">
      <c r="B76" s="10"/>
      <c r="C76" s="10"/>
      <c r="D76" s="10" t="s">
        <v>101</v>
      </c>
      <c r="E76" s="10">
        <v>33</v>
      </c>
      <c r="F76" s="15"/>
    </row>
    <row r="77" s="1" customFormat="1" ht="23" customHeight="1" spans="2:6">
      <c r="B77" s="10"/>
      <c r="C77" s="10"/>
      <c r="D77" s="10" t="s">
        <v>102</v>
      </c>
      <c r="E77" s="11">
        <v>42</v>
      </c>
      <c r="F77" s="15"/>
    </row>
    <row r="78" s="1" customFormat="1" ht="23" customHeight="1" spans="2:6">
      <c r="B78" s="10"/>
      <c r="C78" s="10"/>
      <c r="D78" s="10" t="s">
        <v>103</v>
      </c>
      <c r="E78" s="11">
        <v>41</v>
      </c>
      <c r="F78" s="21"/>
    </row>
    <row r="79" s="1" customFormat="1" ht="23" customHeight="1" spans="2:6">
      <c r="B79" s="10"/>
      <c r="C79" s="10"/>
      <c r="D79" s="12" t="s">
        <v>104</v>
      </c>
      <c r="E79" s="18">
        <v>18</v>
      </c>
      <c r="F79" s="53" t="s">
        <v>105</v>
      </c>
    </row>
    <row r="80" s="1" customFormat="1" ht="23" customHeight="1" spans="2:6">
      <c r="B80" s="10"/>
      <c r="C80" s="10"/>
      <c r="D80" s="12" t="s">
        <v>106</v>
      </c>
      <c r="E80" s="18">
        <v>6</v>
      </c>
      <c r="F80" s="15"/>
    </row>
    <row r="81" s="1" customFormat="1" ht="23" customHeight="1" spans="2:6">
      <c r="B81" s="10"/>
      <c r="C81" s="10"/>
      <c r="D81" s="10" t="s">
        <v>107</v>
      </c>
      <c r="E81" s="10">
        <v>9</v>
      </c>
      <c r="F81" s="15"/>
    </row>
    <row r="82" s="1" customFormat="1" ht="23" customHeight="1" spans="2:6">
      <c r="B82" s="10"/>
      <c r="C82" s="10"/>
      <c r="D82" s="10" t="s">
        <v>108</v>
      </c>
      <c r="E82" s="10">
        <v>18</v>
      </c>
      <c r="F82" s="15"/>
    </row>
    <row r="83" s="1" customFormat="1" ht="23" customHeight="1" spans="2:6">
      <c r="B83" s="10" t="s">
        <v>109</v>
      </c>
      <c r="C83" s="10">
        <f>SUM(E83:E85)</f>
        <v>91</v>
      </c>
      <c r="D83" s="10" t="s">
        <v>110</v>
      </c>
      <c r="E83" s="11">
        <v>31</v>
      </c>
      <c r="F83" s="15"/>
    </row>
    <row r="84" s="1" customFormat="1" ht="23" customHeight="1" spans="2:6">
      <c r="B84" s="14"/>
      <c r="C84" s="14"/>
      <c r="D84" s="14" t="s">
        <v>111</v>
      </c>
      <c r="E84" s="19">
        <v>32</v>
      </c>
      <c r="F84" s="15"/>
    </row>
    <row r="85" s="1" customFormat="1" ht="23" customHeight="1" spans="2:6">
      <c r="B85" s="10"/>
      <c r="C85" s="10"/>
      <c r="D85" s="10" t="s">
        <v>112</v>
      </c>
      <c r="E85" s="11">
        <v>28</v>
      </c>
      <c r="F85" s="21"/>
    </row>
    <row r="86" s="1" customFormat="1" ht="23" customHeight="1" spans="2:6">
      <c r="B86" s="21" t="s">
        <v>113</v>
      </c>
      <c r="C86" s="21">
        <f>SUM(E86:E89)</f>
        <v>130</v>
      </c>
      <c r="D86" s="21" t="s">
        <v>114</v>
      </c>
      <c r="E86" s="22">
        <v>32</v>
      </c>
      <c r="F86" s="53" t="s">
        <v>115</v>
      </c>
    </row>
    <row r="87" s="1" customFormat="1" ht="23" customHeight="1" spans="2:6">
      <c r="B87" s="10"/>
      <c r="C87" s="10"/>
      <c r="D87" s="10" t="s">
        <v>116</v>
      </c>
      <c r="E87" s="11">
        <v>32</v>
      </c>
      <c r="F87" s="15"/>
    </row>
    <row r="88" s="1" customFormat="1" ht="23" customHeight="1" spans="2:6">
      <c r="B88" s="10"/>
      <c r="C88" s="10"/>
      <c r="D88" s="10" t="s">
        <v>117</v>
      </c>
      <c r="E88" s="11">
        <v>34</v>
      </c>
      <c r="F88" s="15"/>
    </row>
    <row r="89" s="1" customFormat="1" ht="23" customHeight="1" spans="2:6">
      <c r="B89" s="10"/>
      <c r="C89" s="10"/>
      <c r="D89" s="10" t="s">
        <v>118</v>
      </c>
      <c r="E89" s="11">
        <v>32</v>
      </c>
      <c r="F89" s="15"/>
    </row>
    <row r="90" s="1" customFormat="1" ht="23" customHeight="1" spans="2:254">
      <c r="B90" s="14" t="s">
        <v>119</v>
      </c>
      <c r="C90" s="14">
        <f>SUM(E90:E93)</f>
        <v>112</v>
      </c>
      <c r="D90" s="54" t="s">
        <v>120</v>
      </c>
      <c r="E90" s="19">
        <v>4</v>
      </c>
      <c r="F90" s="15"/>
      <c r="IT90" s="2"/>
    </row>
    <row r="91" s="1" customFormat="1" ht="23" customHeight="1" spans="2:254">
      <c r="B91" s="15"/>
      <c r="C91" s="15"/>
      <c r="D91" s="54" t="s">
        <v>121</v>
      </c>
      <c r="E91" s="19">
        <v>19</v>
      </c>
      <c r="F91" s="21"/>
      <c r="IT91" s="2"/>
    </row>
    <row r="92" s="1" customFormat="1" ht="23" customHeight="1" spans="2:254">
      <c r="B92" s="15"/>
      <c r="C92" s="15"/>
      <c r="D92" s="54" t="s">
        <v>122</v>
      </c>
      <c r="E92" s="19">
        <v>45</v>
      </c>
      <c r="F92" s="53" t="s">
        <v>123</v>
      </c>
      <c r="IT92" s="2"/>
    </row>
    <row r="93" s="1" customFormat="1" ht="23" customHeight="1" spans="2:6">
      <c r="B93" s="21"/>
      <c r="C93" s="21"/>
      <c r="D93" s="54" t="s">
        <v>124</v>
      </c>
      <c r="E93" s="19">
        <v>44</v>
      </c>
      <c r="F93" s="15"/>
    </row>
    <row r="94" s="1" customFormat="1" ht="23" customHeight="1" spans="2:254">
      <c r="B94" s="10" t="s">
        <v>125</v>
      </c>
      <c r="C94" s="11">
        <f>SUM(E94:E101)</f>
        <v>267</v>
      </c>
      <c r="D94" s="10" t="s">
        <v>126</v>
      </c>
      <c r="E94" s="11">
        <v>39</v>
      </c>
      <c r="F94" s="15"/>
      <c r="IT94" s="2"/>
    </row>
    <row r="95" s="1" customFormat="1" ht="23" customHeight="1" spans="2:254">
      <c r="B95" s="10"/>
      <c r="C95" s="11"/>
      <c r="D95" s="10" t="s">
        <v>127</v>
      </c>
      <c r="E95" s="11">
        <v>46</v>
      </c>
      <c r="F95" s="15"/>
      <c r="IT95" s="2"/>
    </row>
    <row r="96" s="1" customFormat="1" ht="23" customHeight="1" spans="2:254">
      <c r="B96" s="10"/>
      <c r="C96" s="11"/>
      <c r="D96" s="10" t="s">
        <v>128</v>
      </c>
      <c r="E96" s="11">
        <v>36</v>
      </c>
      <c r="F96" s="15"/>
      <c r="IT96" s="2"/>
    </row>
    <row r="97" s="1" customFormat="1" ht="23" customHeight="1" spans="2:254">
      <c r="B97" s="10"/>
      <c r="C97" s="11"/>
      <c r="D97" s="10" t="s">
        <v>129</v>
      </c>
      <c r="E97" s="11">
        <v>30</v>
      </c>
      <c r="F97" s="53" t="s">
        <v>130</v>
      </c>
      <c r="IT97" s="2"/>
    </row>
    <row r="98" s="1" customFormat="1" ht="23" customHeight="1" spans="2:254">
      <c r="B98" s="10"/>
      <c r="C98" s="11"/>
      <c r="D98" s="10" t="s">
        <v>131</v>
      </c>
      <c r="E98" s="11">
        <v>30</v>
      </c>
      <c r="F98" s="15"/>
      <c r="IT98" s="2"/>
    </row>
    <row r="99" s="1" customFormat="1" ht="23" customHeight="1" spans="2:254">
      <c r="B99" s="10"/>
      <c r="C99" s="11"/>
      <c r="D99" s="10" t="s">
        <v>132</v>
      </c>
      <c r="E99" s="11">
        <v>28</v>
      </c>
      <c r="F99" s="15"/>
      <c r="IT99" s="2"/>
    </row>
    <row r="100" s="1" customFormat="1" ht="23" customHeight="1" spans="2:254">
      <c r="B100" s="10"/>
      <c r="C100" s="11"/>
      <c r="D100" s="10" t="s">
        <v>133</v>
      </c>
      <c r="E100" s="11">
        <v>28</v>
      </c>
      <c r="F100" s="15"/>
      <c r="IT100" s="2"/>
    </row>
    <row r="101" s="1" customFormat="1" ht="23" customHeight="1" spans="2:254">
      <c r="B101" s="10"/>
      <c r="C101" s="11"/>
      <c r="D101" s="10" t="s">
        <v>134</v>
      </c>
      <c r="E101" s="11">
        <v>30</v>
      </c>
      <c r="F101" s="21"/>
      <c r="IT101" s="2"/>
    </row>
    <row r="102" s="1" customFormat="1" ht="23" customHeight="1" spans="2:6">
      <c r="B102" s="55"/>
      <c r="C102" s="56"/>
      <c r="D102" s="56"/>
      <c r="E102" s="56"/>
      <c r="F102" s="57"/>
    </row>
    <row r="103" s="1" customFormat="1" ht="23" customHeight="1" spans="2:6">
      <c r="B103" s="40" t="s">
        <v>135</v>
      </c>
      <c r="C103" s="21">
        <f>SUM(E103:E107)</f>
        <v>167</v>
      </c>
      <c r="D103" s="21" t="s">
        <v>136</v>
      </c>
      <c r="E103" s="21">
        <v>33</v>
      </c>
      <c r="F103" s="15" t="s">
        <v>137</v>
      </c>
    </row>
    <row r="104" s="1" customFormat="1" ht="23" customHeight="1" spans="2:6">
      <c r="B104" s="23"/>
      <c r="C104" s="10"/>
      <c r="D104" s="10" t="s">
        <v>138</v>
      </c>
      <c r="E104" s="10">
        <v>30</v>
      </c>
      <c r="F104" s="15"/>
    </row>
    <row r="105" s="1" customFormat="1" ht="23" customHeight="1" spans="2:6">
      <c r="B105" s="23"/>
      <c r="C105" s="10"/>
      <c r="D105" s="10" t="s">
        <v>139</v>
      </c>
      <c r="E105" s="10">
        <v>29</v>
      </c>
      <c r="F105" s="15"/>
    </row>
    <row r="106" s="1" customFormat="1" ht="23" customHeight="1" spans="2:6">
      <c r="B106" s="23"/>
      <c r="C106" s="10"/>
      <c r="D106" s="10" t="s">
        <v>140</v>
      </c>
      <c r="E106" s="10">
        <v>39</v>
      </c>
      <c r="F106" s="15"/>
    </row>
    <row r="107" s="1" customFormat="1" ht="23" customHeight="1" spans="2:6">
      <c r="B107" s="23"/>
      <c r="C107" s="10"/>
      <c r="D107" s="10" t="s">
        <v>141</v>
      </c>
      <c r="E107" s="11">
        <v>36</v>
      </c>
      <c r="F107" s="21"/>
    </row>
    <row r="108" s="1" customFormat="1" ht="23" customHeight="1" spans="2:6">
      <c r="B108" s="40" t="s">
        <v>142</v>
      </c>
      <c r="C108" s="21">
        <f>SUM(E108:E121)</f>
        <v>359</v>
      </c>
      <c r="D108" s="21" t="s">
        <v>143</v>
      </c>
      <c r="E108" s="21">
        <v>32</v>
      </c>
      <c r="F108" s="14" t="s">
        <v>144</v>
      </c>
    </row>
    <row r="109" s="1" customFormat="1" ht="23" customHeight="1" spans="2:6">
      <c r="B109" s="23"/>
      <c r="C109" s="10"/>
      <c r="D109" s="10" t="s">
        <v>145</v>
      </c>
      <c r="E109" s="10">
        <v>30</v>
      </c>
      <c r="F109" s="15"/>
    </row>
    <row r="110" s="1" customFormat="1" ht="23" customHeight="1" spans="2:6">
      <c r="B110" s="23"/>
      <c r="C110" s="10"/>
      <c r="D110" s="10" t="s">
        <v>146</v>
      </c>
      <c r="E110" s="10">
        <v>27</v>
      </c>
      <c r="F110" s="15"/>
    </row>
    <row r="111" s="1" customFormat="1" ht="23" customHeight="1" spans="2:6">
      <c r="B111" s="23"/>
      <c r="C111" s="10"/>
      <c r="D111" s="10" t="s">
        <v>147</v>
      </c>
      <c r="E111" s="10">
        <v>29</v>
      </c>
      <c r="F111" s="15"/>
    </row>
    <row r="112" s="1" customFormat="1" ht="23" customHeight="1" spans="2:6">
      <c r="B112" s="23"/>
      <c r="C112" s="10"/>
      <c r="D112" s="10" t="s">
        <v>148</v>
      </c>
      <c r="E112" s="10">
        <v>29</v>
      </c>
      <c r="F112" s="58"/>
    </row>
    <row r="113" s="1" customFormat="1" ht="23" customHeight="1" spans="2:6">
      <c r="B113" s="23"/>
      <c r="C113" s="10"/>
      <c r="D113" s="10" t="s">
        <v>149</v>
      </c>
      <c r="E113" s="10">
        <v>25</v>
      </c>
      <c r="F113" s="15" t="s">
        <v>150</v>
      </c>
    </row>
    <row r="114" s="1" customFormat="1" ht="23" customHeight="1" spans="2:6">
      <c r="B114" s="23"/>
      <c r="C114" s="10"/>
      <c r="D114" s="12" t="s">
        <v>151</v>
      </c>
      <c r="E114" s="18">
        <v>22</v>
      </c>
      <c r="F114" s="15"/>
    </row>
    <row r="115" s="1" customFormat="1" ht="23" customHeight="1" spans="2:6">
      <c r="B115" s="23"/>
      <c r="C115" s="10"/>
      <c r="D115" s="59" t="s">
        <v>152</v>
      </c>
      <c r="E115" s="60">
        <v>4</v>
      </c>
      <c r="F115" s="15"/>
    </row>
    <row r="116" s="1" customFormat="1" ht="23" customHeight="1" spans="2:6">
      <c r="B116" s="23"/>
      <c r="C116" s="10"/>
      <c r="D116" s="21" t="s">
        <v>153</v>
      </c>
      <c r="E116" s="22">
        <v>26</v>
      </c>
      <c r="F116" s="15"/>
    </row>
    <row r="117" s="1" customFormat="1" ht="23" customHeight="1" spans="2:6">
      <c r="B117" s="23"/>
      <c r="C117" s="10"/>
      <c r="D117" s="10" t="s">
        <v>154</v>
      </c>
      <c r="E117" s="10">
        <v>26</v>
      </c>
      <c r="F117" s="15"/>
    </row>
    <row r="118" s="1" customFormat="1" ht="23" customHeight="1" spans="2:6">
      <c r="B118" s="23"/>
      <c r="C118" s="10"/>
      <c r="D118" s="10" t="s">
        <v>155</v>
      </c>
      <c r="E118" s="10">
        <v>23</v>
      </c>
      <c r="F118" s="15"/>
    </row>
    <row r="119" s="1" customFormat="1" ht="23" customHeight="1" spans="2:6">
      <c r="B119" s="23"/>
      <c r="C119" s="10"/>
      <c r="D119" s="10" t="s">
        <v>156</v>
      </c>
      <c r="E119" s="10">
        <v>11</v>
      </c>
      <c r="F119" s="14" t="s">
        <v>157</v>
      </c>
    </row>
    <row r="120" s="1" customFormat="1" ht="23" customHeight="1" spans="2:6">
      <c r="B120" s="23"/>
      <c r="C120" s="10"/>
      <c r="D120" s="10" t="s">
        <v>158</v>
      </c>
      <c r="E120" s="11">
        <v>52</v>
      </c>
      <c r="F120" s="15"/>
    </row>
    <row r="121" s="1" customFormat="1" ht="23" customHeight="1" spans="2:6">
      <c r="B121" s="38"/>
      <c r="C121" s="14"/>
      <c r="D121" s="14" t="s">
        <v>159</v>
      </c>
      <c r="E121" s="14">
        <v>23</v>
      </c>
      <c r="F121" s="21"/>
    </row>
    <row r="122" s="1" customFormat="1" ht="23" customHeight="1" spans="2:6">
      <c r="B122" s="23"/>
      <c r="C122" s="10">
        <f>SUM(C48,C108,C86,C94,C90,C103,C58,C22,C18,C40,C27,C83,C56,C69,C4,C10,C15)</f>
        <v>3064</v>
      </c>
      <c r="D122" s="10"/>
      <c r="E122" s="11"/>
      <c r="F122" s="58"/>
    </row>
    <row r="123" spans="2:6">
      <c r="B123" s="61"/>
      <c r="C123" s="29"/>
      <c r="D123" s="61"/>
      <c r="E123" s="61"/>
      <c r="F123" s="61"/>
    </row>
    <row r="124" spans="2:6">
      <c r="B124" s="61"/>
      <c r="C124" s="29"/>
      <c r="D124" s="61"/>
      <c r="E124" s="61"/>
      <c r="F124" s="61"/>
    </row>
    <row r="125" spans="2:6">
      <c r="B125" s="61"/>
      <c r="C125" s="29"/>
      <c r="D125" s="61"/>
      <c r="E125" s="61"/>
      <c r="F125" s="61"/>
    </row>
    <row r="126" spans="2:6">
      <c r="B126" s="61"/>
      <c r="C126" s="61"/>
      <c r="D126" s="61"/>
      <c r="E126" s="61"/>
      <c r="F126" s="61"/>
    </row>
    <row r="127" spans="2:6">
      <c r="B127" s="61"/>
      <c r="C127" s="29"/>
      <c r="D127" s="61"/>
      <c r="E127" s="61"/>
      <c r="F127" s="61"/>
    </row>
    <row r="128" spans="2:6">
      <c r="B128" s="61"/>
      <c r="C128" s="29"/>
      <c r="D128" s="61"/>
      <c r="E128" s="61"/>
      <c r="F128" s="61"/>
    </row>
    <row r="129" spans="2:6">
      <c r="B129" s="61"/>
      <c r="C129" s="29"/>
      <c r="D129" s="61"/>
      <c r="E129" s="61"/>
      <c r="F129" s="61"/>
    </row>
    <row r="130" spans="2:6">
      <c r="B130" s="61"/>
      <c r="C130" s="29"/>
      <c r="D130" s="61"/>
      <c r="E130" s="61"/>
      <c r="F130" s="61"/>
    </row>
    <row r="131" spans="2:6">
      <c r="B131" s="61"/>
      <c r="C131" s="29"/>
      <c r="D131" s="61"/>
      <c r="E131" s="61"/>
      <c r="F131" s="61"/>
    </row>
    <row r="132" spans="2:6">
      <c r="B132" s="61"/>
      <c r="C132" s="29"/>
      <c r="D132" s="61"/>
      <c r="E132" s="61"/>
      <c r="F132" s="61"/>
    </row>
    <row r="133" spans="2:6">
      <c r="B133" s="29"/>
      <c r="C133" s="29"/>
      <c r="D133" s="29"/>
      <c r="E133" s="29"/>
      <c r="F133" s="61"/>
    </row>
    <row r="134" spans="2:6">
      <c r="B134" s="61"/>
      <c r="C134" s="61"/>
      <c r="D134" s="61"/>
      <c r="E134" s="61"/>
      <c r="F134" s="61"/>
    </row>
    <row r="135" spans="2:6">
      <c r="B135" s="61"/>
      <c r="C135" s="61"/>
      <c r="D135" s="61"/>
      <c r="E135" s="61"/>
      <c r="F135" s="61"/>
    </row>
    <row r="136" spans="2:6">
      <c r="B136" s="61"/>
      <c r="C136" s="29"/>
      <c r="D136" s="61"/>
      <c r="E136" s="61"/>
      <c r="F136" s="61"/>
    </row>
    <row r="137" spans="2:6">
      <c r="B137" s="61"/>
      <c r="C137" s="61"/>
      <c r="D137" s="61"/>
      <c r="E137" s="61"/>
      <c r="F137" s="61"/>
    </row>
    <row r="138" s="41" customFormat="1" spans="2:6">
      <c r="B138" s="62"/>
      <c r="C138" s="62"/>
      <c r="D138" s="62"/>
      <c r="E138" s="62"/>
      <c r="F138" s="62"/>
    </row>
    <row r="139" s="41" customFormat="1" spans="2:6">
      <c r="B139" s="62"/>
      <c r="C139" s="62"/>
      <c r="D139" s="62"/>
      <c r="E139" s="62"/>
      <c r="F139" s="62"/>
    </row>
    <row r="140" spans="2:15">
      <c r="B140" s="61"/>
      <c r="C140" s="61"/>
      <c r="D140" s="61"/>
      <c r="E140" s="61"/>
      <c r="F140" s="61"/>
      <c r="O140" s="63"/>
    </row>
    <row r="141" spans="2:6">
      <c r="B141" s="61"/>
      <c r="C141" s="29"/>
      <c r="D141" s="61"/>
      <c r="E141" s="61"/>
      <c r="F141" s="61"/>
    </row>
    <row r="142" spans="2:6">
      <c r="B142" s="61"/>
      <c r="C142" s="29"/>
      <c r="D142" s="61"/>
      <c r="E142" s="61"/>
      <c r="F142" s="61"/>
    </row>
    <row r="143" spans="2:6">
      <c r="B143" s="61"/>
      <c r="C143" s="61"/>
      <c r="D143" s="61"/>
      <c r="E143" s="61"/>
      <c r="F143" s="61"/>
    </row>
    <row r="144" s="41" customFormat="1" spans="2:6">
      <c r="B144" s="62"/>
      <c r="C144" s="62"/>
      <c r="D144" s="62"/>
      <c r="E144" s="62"/>
      <c r="F144" s="62"/>
    </row>
    <row r="145" s="42" customFormat="1" spans="2:6">
      <c r="B145" s="29"/>
      <c r="C145" s="29"/>
      <c r="D145" s="29"/>
      <c r="E145" s="29"/>
      <c r="F145" s="29"/>
    </row>
    <row r="146" spans="2:6">
      <c r="B146" s="61"/>
      <c r="C146" s="29"/>
      <c r="D146" s="61"/>
      <c r="E146" s="61"/>
      <c r="F146" s="61"/>
    </row>
    <row r="147" spans="2:6">
      <c r="B147" s="61"/>
      <c r="C147" s="29"/>
      <c r="D147" s="61"/>
      <c r="E147" s="61"/>
      <c r="F147" s="61"/>
    </row>
    <row r="148" spans="2:6">
      <c r="B148" s="61"/>
      <c r="C148" s="61"/>
      <c r="D148" s="61"/>
      <c r="E148" s="61"/>
      <c r="F148" s="61"/>
    </row>
  </sheetData>
  <mergeCells count="60">
    <mergeCell ref="B1:F1"/>
    <mergeCell ref="B2:F2"/>
    <mergeCell ref="B26:F26"/>
    <mergeCell ref="B68:F68"/>
    <mergeCell ref="B102:F102"/>
    <mergeCell ref="B4:B9"/>
    <mergeCell ref="B10:B14"/>
    <mergeCell ref="B15:B17"/>
    <mergeCell ref="B18:B21"/>
    <mergeCell ref="B22:B25"/>
    <mergeCell ref="B27:B39"/>
    <mergeCell ref="B40:B47"/>
    <mergeCell ref="B48:B55"/>
    <mergeCell ref="B56:B57"/>
    <mergeCell ref="B58:B67"/>
    <mergeCell ref="B69:B82"/>
    <mergeCell ref="B83:B85"/>
    <mergeCell ref="B86:B89"/>
    <mergeCell ref="B90:B93"/>
    <mergeCell ref="B94:B101"/>
    <mergeCell ref="B103:B107"/>
    <mergeCell ref="B108:B121"/>
    <mergeCell ref="C4:C9"/>
    <mergeCell ref="C10:C14"/>
    <mergeCell ref="C15:C17"/>
    <mergeCell ref="C18:C21"/>
    <mergeCell ref="C22:C25"/>
    <mergeCell ref="C27:C39"/>
    <mergeCell ref="C40:C47"/>
    <mergeCell ref="C48:C55"/>
    <mergeCell ref="C56:C57"/>
    <mergeCell ref="C58:C67"/>
    <mergeCell ref="C69:C82"/>
    <mergeCell ref="C83:C85"/>
    <mergeCell ref="C86:C89"/>
    <mergeCell ref="C90:C93"/>
    <mergeCell ref="C94:C101"/>
    <mergeCell ref="C103:C107"/>
    <mergeCell ref="C108:C121"/>
    <mergeCell ref="F4:F9"/>
    <mergeCell ref="F10:F17"/>
    <mergeCell ref="F18:F21"/>
    <mergeCell ref="F22:F25"/>
    <mergeCell ref="F27:F31"/>
    <mergeCell ref="F32:F39"/>
    <mergeCell ref="F40:F47"/>
    <mergeCell ref="F48:F52"/>
    <mergeCell ref="F53:F57"/>
    <mergeCell ref="F58:F62"/>
    <mergeCell ref="F63:F67"/>
    <mergeCell ref="F69:F73"/>
    <mergeCell ref="F74:F78"/>
    <mergeCell ref="F79:F85"/>
    <mergeCell ref="F86:F91"/>
    <mergeCell ref="F92:F96"/>
    <mergeCell ref="F97:F101"/>
    <mergeCell ref="F103:F107"/>
    <mergeCell ref="F108:F112"/>
    <mergeCell ref="F113:F118"/>
    <mergeCell ref="F119:F121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5"/>
  <sheetViews>
    <sheetView topLeftCell="B1" workbookViewId="0">
      <selection activeCell="D41" sqref="D41"/>
    </sheetView>
  </sheetViews>
  <sheetFormatPr defaultColWidth="9" defaultRowHeight="14.25"/>
  <cols>
    <col min="1" max="1" width="9" style="5" hidden="1" customWidth="1"/>
    <col min="2" max="2" width="21" style="3" customWidth="1"/>
    <col min="3" max="3" width="17" style="3" customWidth="1"/>
    <col min="4" max="4" width="38.1916666666667" style="6" customWidth="1"/>
    <col min="5" max="5" width="12.1916666666667" style="3" customWidth="1"/>
    <col min="6" max="6" width="21.6916666666667" style="3" customWidth="1"/>
    <col min="7" max="7" width="11" style="5" customWidth="1"/>
    <col min="8" max="8" width="25.8166666666667" style="5" customWidth="1"/>
    <col min="9" max="9" width="11" style="5" customWidth="1"/>
    <col min="10" max="10" width="18.9416666666667" style="5" customWidth="1"/>
    <col min="11" max="255" width="11" style="5" customWidth="1"/>
    <col min="256" max="256" width="11" customWidth="1"/>
  </cols>
  <sheetData>
    <row r="1" ht="29" customHeight="1" spans="2:6">
      <c r="B1" s="7" t="s">
        <v>160</v>
      </c>
      <c r="C1" s="7"/>
      <c r="D1" s="7"/>
      <c r="E1" s="7"/>
      <c r="F1" s="7"/>
    </row>
    <row r="2" ht="29" customHeight="1" spans="2:6">
      <c r="B2" s="8" t="s">
        <v>161</v>
      </c>
      <c r="C2" s="9"/>
      <c r="D2" s="9"/>
      <c r="E2" s="9"/>
      <c r="F2" s="9"/>
    </row>
    <row r="3" ht="24.75" customHeight="1" spans="2:6">
      <c r="B3" s="10" t="s">
        <v>162</v>
      </c>
      <c r="C3" s="11" t="s">
        <v>3</v>
      </c>
      <c r="D3" s="10" t="s">
        <v>4</v>
      </c>
      <c r="E3" s="10" t="s">
        <v>5</v>
      </c>
      <c r="F3" s="10" t="s">
        <v>6</v>
      </c>
    </row>
    <row r="4" s="1" customFormat="1" ht="23" customHeight="1" spans="1:255">
      <c r="A4" s="2"/>
      <c r="B4" s="10" t="s">
        <v>163</v>
      </c>
      <c r="C4" s="11">
        <f>SUM(E4:E7)</f>
        <v>58</v>
      </c>
      <c r="D4" s="12" t="s">
        <v>164</v>
      </c>
      <c r="E4" s="13">
        <v>19</v>
      </c>
      <c r="F4" s="14" t="s">
        <v>165</v>
      </c>
      <c r="G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23" customHeight="1" spans="1:255">
      <c r="A5" s="2"/>
      <c r="B5" s="10"/>
      <c r="C5" s="11"/>
      <c r="D5" s="12" t="s">
        <v>166</v>
      </c>
      <c r="E5" s="13">
        <v>10</v>
      </c>
      <c r="F5" s="15"/>
      <c r="G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23" customHeight="1" spans="1:255">
      <c r="A6" s="2"/>
      <c r="B6" s="10"/>
      <c r="C6" s="11"/>
      <c r="D6" s="10" t="s">
        <v>167</v>
      </c>
      <c r="E6" s="16">
        <v>27</v>
      </c>
      <c r="F6" s="15"/>
      <c r="G6" s="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23" customHeight="1" spans="1:255">
      <c r="A7" s="2"/>
      <c r="B7" s="10"/>
      <c r="C7" s="11"/>
      <c r="D7" s="10" t="s">
        <v>168</v>
      </c>
      <c r="E7" s="16">
        <v>2</v>
      </c>
      <c r="F7" s="15"/>
      <c r="G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23" customHeight="1" spans="1:255">
      <c r="A8" s="2"/>
      <c r="B8" s="10" t="s">
        <v>169</v>
      </c>
      <c r="C8" s="11">
        <f>SUM(E8:E10)</f>
        <v>56</v>
      </c>
      <c r="D8" s="12" t="s">
        <v>170</v>
      </c>
      <c r="E8" s="18">
        <v>11</v>
      </c>
      <c r="F8" s="15"/>
      <c r="G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23" customHeight="1" spans="1:255">
      <c r="A9" s="2"/>
      <c r="B9" s="10"/>
      <c r="C9" s="11"/>
      <c r="D9" s="12" t="s">
        <v>171</v>
      </c>
      <c r="E9" s="18">
        <v>15</v>
      </c>
      <c r="F9" s="15"/>
      <c r="G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ht="23" customHeight="1" spans="1:255">
      <c r="A10" s="2"/>
      <c r="B10" s="10"/>
      <c r="C10" s="11"/>
      <c r="D10" s="10" t="s">
        <v>172</v>
      </c>
      <c r="E10" s="11">
        <v>30</v>
      </c>
      <c r="F10" s="15"/>
      <c r="G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ht="23" customHeight="1" spans="1:255">
      <c r="A11" s="2"/>
      <c r="B11" s="14" t="s">
        <v>173</v>
      </c>
      <c r="C11" s="19">
        <f>SUM(E11:E21)</f>
        <v>225</v>
      </c>
      <c r="D11" s="10" t="s">
        <v>174</v>
      </c>
      <c r="E11" s="11">
        <v>26</v>
      </c>
      <c r="F11" s="14" t="s">
        <v>175</v>
      </c>
      <c r="G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ht="23" customHeight="1" spans="1:255">
      <c r="A12" s="2"/>
      <c r="B12" s="15"/>
      <c r="C12" s="20"/>
      <c r="D12" s="12" t="s">
        <v>176</v>
      </c>
      <c r="E12" s="12">
        <v>13</v>
      </c>
      <c r="F12" s="15"/>
      <c r="G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1" customFormat="1" ht="23" customHeight="1" spans="1:255">
      <c r="A13" s="2"/>
      <c r="B13" s="15"/>
      <c r="C13" s="20"/>
      <c r="D13" s="12" t="s">
        <v>177</v>
      </c>
      <c r="E13" s="18">
        <v>14</v>
      </c>
      <c r="F13" s="15"/>
      <c r="G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="1" customFormat="1" ht="23" customHeight="1" spans="1:255">
      <c r="A14" s="2"/>
      <c r="B14" s="15"/>
      <c r="C14" s="20"/>
      <c r="D14" s="10" t="s">
        <v>178</v>
      </c>
      <c r="E14" s="10">
        <v>29</v>
      </c>
      <c r="F14" s="15"/>
      <c r="G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="1" customFormat="1" ht="23" customHeight="1" spans="1:255">
      <c r="A15" s="2"/>
      <c r="B15" s="15"/>
      <c r="C15" s="20"/>
      <c r="D15" s="12" t="s">
        <v>179</v>
      </c>
      <c r="E15" s="12">
        <v>16</v>
      </c>
      <c r="F15" s="15"/>
      <c r="G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="1" customFormat="1" ht="23" customHeight="1" spans="1:255">
      <c r="A16" s="2"/>
      <c r="B16" s="15"/>
      <c r="C16" s="20"/>
      <c r="D16" s="12" t="s">
        <v>180</v>
      </c>
      <c r="E16" s="18">
        <v>14</v>
      </c>
      <c r="F16" s="15"/>
      <c r="G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="1" customFormat="1" ht="23" customHeight="1" spans="1:255">
      <c r="A17" s="2"/>
      <c r="B17" s="15"/>
      <c r="C17" s="20"/>
      <c r="D17" s="10" t="s">
        <v>181</v>
      </c>
      <c r="E17" s="10">
        <v>23</v>
      </c>
      <c r="F17" s="14" t="s">
        <v>182</v>
      </c>
      <c r="G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="1" customFormat="1" ht="23" customHeight="1" spans="1:255">
      <c r="A18" s="2"/>
      <c r="B18" s="15"/>
      <c r="C18" s="20"/>
      <c r="D18" s="10" t="s">
        <v>183</v>
      </c>
      <c r="E18" s="11">
        <v>7</v>
      </c>
      <c r="F18" s="15"/>
      <c r="G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="2" customFormat="1" ht="23" customHeight="1" spans="2:6">
      <c r="B19" s="15"/>
      <c r="C19" s="20"/>
      <c r="D19" s="10" t="s">
        <v>184</v>
      </c>
      <c r="E19" s="10">
        <v>18</v>
      </c>
      <c r="F19" s="15"/>
    </row>
    <row r="20" s="2" customFormat="1" ht="23" customHeight="1" spans="2:6">
      <c r="B20" s="15"/>
      <c r="C20" s="20"/>
      <c r="D20" s="10" t="s">
        <v>185</v>
      </c>
      <c r="E20" s="10">
        <v>45</v>
      </c>
      <c r="F20" s="15"/>
    </row>
    <row r="21" s="2" customFormat="1" ht="23" customHeight="1" spans="2:6">
      <c r="B21" s="21"/>
      <c r="C21" s="22"/>
      <c r="D21" s="12" t="s">
        <v>186</v>
      </c>
      <c r="E21" s="18">
        <v>20</v>
      </c>
      <c r="F21" s="15"/>
    </row>
    <row r="22" s="2" customFormat="1" ht="23" customHeight="1" spans="2:6">
      <c r="B22" s="23" t="s">
        <v>187</v>
      </c>
      <c r="C22" s="11">
        <f>SUM(E22:E25)</f>
        <v>133</v>
      </c>
      <c r="D22" s="12" t="s">
        <v>188</v>
      </c>
      <c r="E22" s="18">
        <v>10</v>
      </c>
      <c r="F22" s="21"/>
    </row>
    <row r="23" s="1" customFormat="1" ht="23" customHeight="1" spans="1:255">
      <c r="A23" s="2"/>
      <c r="B23" s="23"/>
      <c r="C23" s="11"/>
      <c r="D23" s="10" t="s">
        <v>189</v>
      </c>
      <c r="E23" s="11">
        <v>34</v>
      </c>
      <c r="F23" s="15" t="s">
        <v>190</v>
      </c>
      <c r="G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="1" customFormat="1" ht="23" customHeight="1" spans="1:255">
      <c r="A24" s="2"/>
      <c r="B24" s="23"/>
      <c r="C24" s="11"/>
      <c r="D24" s="10" t="s">
        <v>191</v>
      </c>
      <c r="E24" s="11">
        <v>39</v>
      </c>
      <c r="F24" s="15"/>
      <c r="G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="1" customFormat="1" ht="23" customHeight="1" spans="1:255">
      <c r="A25" s="2"/>
      <c r="B25" s="23"/>
      <c r="C25" s="11"/>
      <c r="D25" s="10" t="s">
        <v>192</v>
      </c>
      <c r="E25" s="11">
        <v>50</v>
      </c>
      <c r="F25" s="21"/>
      <c r="G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ht="15" spans="1:254">
      <c r="A26"/>
      <c r="B26" s="24"/>
      <c r="C26" s="24">
        <f>SUM(C4:C25)</f>
        <v>472</v>
      </c>
      <c r="D26" s="25"/>
      <c r="E26" s="26"/>
      <c r="F26" s="27"/>
      <c r="G26"/>
      <c r="H26" s="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>
      <c r="A27"/>
      <c r="B27" s="28"/>
      <c r="C27" s="29"/>
      <c r="D27" s="30"/>
      <c r="F27" s="31"/>
      <c r="G27"/>
      <c r="H27" s="3"/>
      <c r="I27" s="3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ht="36" customHeight="1" spans="2:9">
      <c r="B28" s="7" t="s">
        <v>193</v>
      </c>
      <c r="C28" s="7"/>
      <c r="D28" s="7"/>
      <c r="E28" s="7"/>
      <c r="F28" s="7"/>
      <c r="H28"/>
      <c r="I28"/>
    </row>
    <row r="29" ht="36" customHeight="1" spans="1:255">
      <c r="A29"/>
      <c r="B29" s="8" t="s">
        <v>194</v>
      </c>
      <c r="C29" s="9"/>
      <c r="D29" s="9"/>
      <c r="E29" s="9"/>
      <c r="F29" s="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ht="24.75" customHeight="1" spans="2:6">
      <c r="B30" s="10" t="s">
        <v>162</v>
      </c>
      <c r="C30" s="11" t="s">
        <v>3</v>
      </c>
      <c r="D30" s="10" t="s">
        <v>4</v>
      </c>
      <c r="E30" s="10" t="s">
        <v>5</v>
      </c>
      <c r="F30" s="10" t="s">
        <v>6</v>
      </c>
    </row>
    <row r="31" s="2" customFormat="1" ht="23" customHeight="1" spans="2:8">
      <c r="B31" s="10" t="s">
        <v>195</v>
      </c>
      <c r="C31" s="10">
        <f>SUM(E31:E37)</f>
        <v>211</v>
      </c>
      <c r="D31" s="10" t="s">
        <v>196</v>
      </c>
      <c r="E31" s="10">
        <v>31</v>
      </c>
      <c r="F31" s="10"/>
      <c r="H31" s="4"/>
    </row>
    <row r="32" s="2" customFormat="1" ht="23" customHeight="1" spans="2:8">
      <c r="B32" s="10"/>
      <c r="C32" s="10"/>
      <c r="D32" s="10" t="s">
        <v>197</v>
      </c>
      <c r="E32" s="10">
        <v>30</v>
      </c>
      <c r="F32" s="10"/>
      <c r="H32" s="4"/>
    </row>
    <row r="33" s="2" customFormat="1" ht="23" customHeight="1" spans="2:6">
      <c r="B33" s="10"/>
      <c r="C33" s="10"/>
      <c r="D33" s="10" t="s">
        <v>198</v>
      </c>
      <c r="E33" s="10">
        <v>31</v>
      </c>
      <c r="F33" s="10"/>
    </row>
    <row r="34" s="2" customFormat="1" ht="23" customHeight="1" spans="2:6">
      <c r="B34" s="10"/>
      <c r="C34" s="10"/>
      <c r="D34" s="10" t="s">
        <v>199</v>
      </c>
      <c r="E34" s="10">
        <v>50</v>
      </c>
      <c r="F34" s="10"/>
    </row>
    <row r="35" s="2" customFormat="1" ht="23" customHeight="1" spans="2:6">
      <c r="B35" s="10"/>
      <c r="C35" s="10"/>
      <c r="D35" s="10" t="s">
        <v>200</v>
      </c>
      <c r="E35" s="10">
        <v>2</v>
      </c>
      <c r="F35" s="10"/>
    </row>
    <row r="36" s="2" customFormat="1" ht="23" customHeight="1" spans="2:6">
      <c r="B36" s="10"/>
      <c r="C36" s="10"/>
      <c r="D36" s="10" t="s">
        <v>201</v>
      </c>
      <c r="E36" s="10">
        <v>34</v>
      </c>
      <c r="F36" s="10"/>
    </row>
    <row r="37" s="2" customFormat="1" ht="23" customHeight="1" spans="2:6">
      <c r="B37" s="10"/>
      <c r="C37" s="10"/>
      <c r="D37" s="10" t="s">
        <v>201</v>
      </c>
      <c r="E37" s="10">
        <v>33</v>
      </c>
      <c r="F37" s="10"/>
    </row>
    <row r="38" s="3" customFormat="1" spans="2:9">
      <c r="B38" s="32"/>
      <c r="C38" s="32"/>
      <c r="D38" s="32"/>
      <c r="E38" s="32"/>
      <c r="F38" s="33"/>
      <c r="H38" s="5"/>
      <c r="I38" s="5"/>
    </row>
    <row r="39" ht="36" customHeight="1" spans="1:255">
      <c r="A39"/>
      <c r="B39" s="7" t="s">
        <v>202</v>
      </c>
      <c r="C39" s="7"/>
      <c r="D39" s="7"/>
      <c r="E39" s="7"/>
      <c r="F39" s="7"/>
      <c r="G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ht="36" customHeight="1" spans="1:255">
      <c r="A40"/>
      <c r="B40" s="8" t="s">
        <v>203</v>
      </c>
      <c r="C40" s="9"/>
      <c r="D40" s="9"/>
      <c r="E40" s="9"/>
      <c r="F40" s="9"/>
      <c r="G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ht="24.75" customHeight="1" spans="2:6">
      <c r="B41" s="10" t="s">
        <v>162</v>
      </c>
      <c r="C41" s="11" t="s">
        <v>3</v>
      </c>
      <c r="D41" s="10" t="s">
        <v>4</v>
      </c>
      <c r="E41" s="10" t="s">
        <v>5</v>
      </c>
      <c r="F41" s="10" t="s">
        <v>6</v>
      </c>
    </row>
    <row r="42" s="1" customFormat="1" ht="23" customHeight="1" spans="1:255">
      <c r="A42" s="2"/>
      <c r="B42" s="10" t="s">
        <v>204</v>
      </c>
      <c r="C42" s="11">
        <f>SUM(E42:E65)</f>
        <v>670</v>
      </c>
      <c r="D42" s="34" t="s">
        <v>205</v>
      </c>
      <c r="E42" s="16">
        <v>32</v>
      </c>
      <c r="F42" s="35" t="s">
        <v>206</v>
      </c>
      <c r="G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="1" customFormat="1" ht="23" customHeight="1" spans="1:255">
      <c r="A43" s="2"/>
      <c r="B43" s="10"/>
      <c r="C43" s="11"/>
      <c r="D43" s="34" t="s">
        <v>207</v>
      </c>
      <c r="E43" s="34">
        <v>31</v>
      </c>
      <c r="F43" s="36"/>
      <c r="G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="1" customFormat="1" ht="23" customHeight="1" spans="1:255">
      <c r="A44" s="2"/>
      <c r="B44" s="10"/>
      <c r="C44" s="11"/>
      <c r="D44" s="34" t="s">
        <v>208</v>
      </c>
      <c r="E44" s="34">
        <v>30</v>
      </c>
      <c r="F44" s="37"/>
      <c r="G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="1" customFormat="1" ht="23" customHeight="1" spans="1:255">
      <c r="A45" s="2"/>
      <c r="B45" s="10"/>
      <c r="C45" s="11"/>
      <c r="D45" s="34" t="s">
        <v>209</v>
      </c>
      <c r="E45" s="34">
        <v>31</v>
      </c>
      <c r="F45" s="38" t="s">
        <v>210</v>
      </c>
      <c r="G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="1" customFormat="1" ht="23" customHeight="1" spans="1:255">
      <c r="A46" s="2"/>
      <c r="B46" s="10"/>
      <c r="C46" s="11"/>
      <c r="D46" s="34" t="s">
        <v>211</v>
      </c>
      <c r="E46" s="16">
        <v>32</v>
      </c>
      <c r="F46" s="39"/>
      <c r="G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="1" customFormat="1" ht="23" customHeight="1" spans="1:255">
      <c r="A47" s="2"/>
      <c r="B47" s="10"/>
      <c r="C47" s="11"/>
      <c r="D47" s="34" t="s">
        <v>212</v>
      </c>
      <c r="E47" s="34">
        <v>34</v>
      </c>
      <c r="F47" s="40"/>
      <c r="G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="1" customFormat="1" ht="23" customHeight="1" spans="1:255">
      <c r="A48" s="2"/>
      <c r="B48" s="10"/>
      <c r="C48" s="11"/>
      <c r="D48" s="34" t="s">
        <v>213</v>
      </c>
      <c r="E48" s="34">
        <v>30</v>
      </c>
      <c r="F48" s="38" t="s">
        <v>214</v>
      </c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="1" customFormat="1" ht="23" customHeight="1" spans="1:255">
      <c r="A49" s="2"/>
      <c r="B49" s="10"/>
      <c r="C49" s="11"/>
      <c r="D49" s="34" t="s">
        <v>215</v>
      </c>
      <c r="E49" s="34">
        <v>33</v>
      </c>
      <c r="F49" s="39"/>
      <c r="G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="1" customFormat="1" ht="23" customHeight="1" spans="1:255">
      <c r="A50" s="2"/>
      <c r="B50" s="10"/>
      <c r="C50" s="11"/>
      <c r="D50" s="34" t="s">
        <v>216</v>
      </c>
      <c r="E50" s="34">
        <v>33</v>
      </c>
      <c r="F50" s="39"/>
      <c r="G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="1" customFormat="1" ht="23" customHeight="1" spans="1:255">
      <c r="A51" s="2"/>
      <c r="B51" s="10"/>
      <c r="C51" s="11"/>
      <c r="D51" s="34" t="s">
        <v>217</v>
      </c>
      <c r="E51" s="34">
        <v>18</v>
      </c>
      <c r="F51" s="38" t="s">
        <v>218</v>
      </c>
      <c r="G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="1" customFormat="1" ht="23" customHeight="1" spans="1:255">
      <c r="A52" s="2"/>
      <c r="B52" s="10"/>
      <c r="C52" s="11"/>
      <c r="D52" s="34" t="s">
        <v>219</v>
      </c>
      <c r="E52" s="34">
        <v>29</v>
      </c>
      <c r="F52" s="3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="1" customFormat="1" ht="23" customHeight="1" spans="1:255">
      <c r="A53" s="2"/>
      <c r="B53" s="10"/>
      <c r="C53" s="11"/>
      <c r="D53" s="34" t="s">
        <v>220</v>
      </c>
      <c r="E53" s="16">
        <v>29</v>
      </c>
      <c r="F53" s="39"/>
      <c r="G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="1" customFormat="1" ht="23" customHeight="1" spans="1:255">
      <c r="A54" s="2"/>
      <c r="B54" s="10"/>
      <c r="C54" s="11"/>
      <c r="D54" s="34" t="s">
        <v>221</v>
      </c>
      <c r="E54" s="16">
        <v>30</v>
      </c>
      <c r="F54" s="38" t="s">
        <v>222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="4" customFormat="1" ht="23" customHeight="1" spans="1:255">
      <c r="A55" s="2"/>
      <c r="B55" s="10"/>
      <c r="C55" s="11"/>
      <c r="D55" s="34" t="s">
        <v>223</v>
      </c>
      <c r="E55" s="16">
        <v>26</v>
      </c>
      <c r="F55" s="3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="4" customFormat="1" ht="23" customHeight="1" spans="1:255">
      <c r="A56" s="2"/>
      <c r="B56" s="10"/>
      <c r="C56" s="11"/>
      <c r="D56" s="34" t="s">
        <v>224</v>
      </c>
      <c r="E56" s="34">
        <v>25</v>
      </c>
      <c r="F56" s="4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="4" customFormat="1" ht="23" customHeight="1" spans="1:255">
      <c r="A57" s="2"/>
      <c r="B57" s="10"/>
      <c r="C57" s="11"/>
      <c r="D57" s="34" t="s">
        <v>225</v>
      </c>
      <c r="E57" s="34">
        <v>28</v>
      </c>
      <c r="F57" s="38" t="s">
        <v>226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 s="4" customFormat="1" ht="23" customHeight="1" spans="1:255">
      <c r="A58" s="2"/>
      <c r="B58" s="10"/>
      <c r="C58" s="11"/>
      <c r="D58" s="34" t="s">
        <v>227</v>
      </c>
      <c r="E58" s="34">
        <v>26</v>
      </c>
      <c r="F58" s="3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="1" customFormat="1" ht="23" customHeight="1" spans="1:255">
      <c r="A59" s="2"/>
      <c r="B59" s="10"/>
      <c r="C59" s="11"/>
      <c r="D59" s="34" t="s">
        <v>228</v>
      </c>
      <c r="E59" s="16">
        <v>27</v>
      </c>
      <c r="F59" s="4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="1" customFormat="1" ht="23" customHeight="1" spans="1:255">
      <c r="A60" s="2"/>
      <c r="B60" s="10"/>
      <c r="C60" s="11"/>
      <c r="D60" s="34" t="s">
        <v>229</v>
      </c>
      <c r="E60" s="34">
        <v>27</v>
      </c>
      <c r="F60" s="38" t="s">
        <v>230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="1" customFormat="1" ht="23" customHeight="1" spans="1:255">
      <c r="A61" s="2"/>
      <c r="B61" s="10"/>
      <c r="C61" s="11"/>
      <c r="D61" s="34" t="s">
        <v>231</v>
      </c>
      <c r="E61" s="34">
        <v>28</v>
      </c>
      <c r="F61" s="3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 s="1" customFormat="1" ht="23" customHeight="1" spans="1:255">
      <c r="A62" s="2"/>
      <c r="B62" s="10"/>
      <c r="C62" s="11"/>
      <c r="D62" s="34" t="s">
        <v>232</v>
      </c>
      <c r="E62" s="34">
        <v>27</v>
      </c>
      <c r="F62" s="4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="1" customFormat="1" ht="23" customHeight="1" spans="1:255">
      <c r="A63" s="2"/>
      <c r="B63" s="10"/>
      <c r="C63" s="11"/>
      <c r="D63" s="34" t="s">
        <v>233</v>
      </c>
      <c r="E63" s="16">
        <v>27</v>
      </c>
      <c r="F63" s="38" t="s">
        <v>234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 s="1" customFormat="1" ht="23" customHeight="1" spans="1:255">
      <c r="A64" s="2"/>
      <c r="B64" s="10"/>
      <c r="C64" s="11"/>
      <c r="D64" s="34" t="s">
        <v>235</v>
      </c>
      <c r="E64" s="16">
        <v>19</v>
      </c>
      <c r="F64" s="3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="1" customFormat="1" ht="23" customHeight="1" spans="1:255">
      <c r="A65" s="2"/>
      <c r="B65" s="10"/>
      <c r="C65" s="11"/>
      <c r="D65" s="34" t="s">
        <v>236</v>
      </c>
      <c r="E65" s="16">
        <v>18</v>
      </c>
      <c r="F65" s="4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</row>
  </sheetData>
  <mergeCells count="32">
    <mergeCell ref="B1:F1"/>
    <mergeCell ref="B2:F2"/>
    <mergeCell ref="B28:F28"/>
    <mergeCell ref="B29:F29"/>
    <mergeCell ref="B39:F39"/>
    <mergeCell ref="B40:F40"/>
    <mergeCell ref="B4:B7"/>
    <mergeCell ref="B8:B10"/>
    <mergeCell ref="B11:B21"/>
    <mergeCell ref="B22:B25"/>
    <mergeCell ref="B31:B37"/>
    <mergeCell ref="B42:B65"/>
    <mergeCell ref="C4:C7"/>
    <mergeCell ref="C8:C10"/>
    <mergeCell ref="C11:C21"/>
    <mergeCell ref="C22:C25"/>
    <mergeCell ref="C31:C37"/>
    <mergeCell ref="C42:C65"/>
    <mergeCell ref="F4:F10"/>
    <mergeCell ref="F11:F16"/>
    <mergeCell ref="F17:F22"/>
    <mergeCell ref="F23:F25"/>
    <mergeCell ref="F31:F33"/>
    <mergeCell ref="F34:F37"/>
    <mergeCell ref="F42:F44"/>
    <mergeCell ref="F45:F47"/>
    <mergeCell ref="F48:F50"/>
    <mergeCell ref="F51:F53"/>
    <mergeCell ref="F54:F56"/>
    <mergeCell ref="F57:F59"/>
    <mergeCell ref="F60:F62"/>
    <mergeCell ref="F63:F65"/>
  </mergeCell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玉泉</vt:lpstr>
      <vt:lpstr>西溪华家池舟山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雯</cp:lastModifiedBy>
  <cp:revision>1</cp:revision>
  <dcterms:created xsi:type="dcterms:W3CDTF">1996-12-16T01:32:00Z</dcterms:created>
  <cp:lastPrinted>2013-05-23T05:44:00Z</cp:lastPrinted>
  <dcterms:modified xsi:type="dcterms:W3CDTF">2018-09-28T05:11:26Z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