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交接\评奖评优\4 专项奖学金\2020\通知\附件1-9\"/>
    </mc:Choice>
  </mc:AlternateContent>
  <bookViews>
    <workbookView xWindow="0" yWindow="0" windowWidth="19200" windowHeight="81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<sst xmlns="http://schemas.openxmlformats.org/spreadsheetml/2006/main" count="206" uniqueCount="138">
  <si>
    <t>索引号</t>
  </si>
  <si>
    <t>奖学金名称</t>
  </si>
  <si>
    <t>等级</t>
  </si>
  <si>
    <t>评选对象</t>
  </si>
  <si>
    <t>金额</t>
  </si>
  <si>
    <t>名额</t>
  </si>
  <si>
    <t>名额分配</t>
  </si>
  <si>
    <t xml:space="preserve">人文 </t>
  </si>
  <si>
    <t xml:space="preserve">外语 </t>
  </si>
  <si>
    <t xml:space="preserve">传媒 </t>
  </si>
  <si>
    <t xml:space="preserve">经济 </t>
  </si>
  <si>
    <t>光华</t>
  </si>
  <si>
    <t xml:space="preserve">教育 </t>
  </si>
  <si>
    <t xml:space="preserve">管理 </t>
  </si>
  <si>
    <t xml:space="preserve">公管 </t>
  </si>
  <si>
    <t>马克思</t>
  </si>
  <si>
    <t xml:space="preserve">数学 </t>
  </si>
  <si>
    <t xml:space="preserve">物理 </t>
  </si>
  <si>
    <t xml:space="preserve">化学 </t>
  </si>
  <si>
    <t xml:space="preserve">地科 </t>
  </si>
  <si>
    <t xml:space="preserve">心理 </t>
  </si>
  <si>
    <t xml:space="preserve">机械 </t>
  </si>
  <si>
    <t xml:space="preserve">材料 </t>
  </si>
  <si>
    <t xml:space="preserve">能源 </t>
  </si>
  <si>
    <t xml:space="preserve">电气 </t>
  </si>
  <si>
    <t xml:space="preserve">建工 </t>
  </si>
  <si>
    <t xml:space="preserve">化工 </t>
  </si>
  <si>
    <t>海洋</t>
  </si>
  <si>
    <t>航空</t>
  </si>
  <si>
    <t xml:space="preserve">高分子 </t>
  </si>
  <si>
    <t xml:space="preserve">光电 </t>
  </si>
  <si>
    <t xml:space="preserve">信电 </t>
  </si>
  <si>
    <t xml:space="preserve">控制 </t>
  </si>
  <si>
    <t xml:space="preserve">计算机 </t>
  </si>
  <si>
    <t xml:space="preserve">软件 </t>
  </si>
  <si>
    <t xml:space="preserve">生仪 </t>
  </si>
  <si>
    <t xml:space="preserve">生科 </t>
  </si>
  <si>
    <t>生工</t>
  </si>
  <si>
    <t xml:space="preserve">环资 </t>
  </si>
  <si>
    <t xml:space="preserve">农生 </t>
  </si>
  <si>
    <t xml:space="preserve">动科 </t>
  </si>
  <si>
    <t>医学</t>
  </si>
  <si>
    <t>药学</t>
  </si>
  <si>
    <t>工程师</t>
  </si>
  <si>
    <t>艺古</t>
  </si>
  <si>
    <t>国际联合学院</t>
  </si>
  <si>
    <t>宝钢奖学金</t>
  </si>
  <si>
    <t>研究生应具有较强的科研能力，并取得一定的优秀研究成果。</t>
  </si>
  <si>
    <t>CASC奖学金</t>
  </si>
  <si>
    <t>一等</t>
  </si>
  <si>
    <t>二年级及以上</t>
  </si>
  <si>
    <t>具备下列条件之一：
1、综合排名在本专业前20%以内；
2、具有较强的科研能力和创新精神，在国内外核心期刊上发表与所学专业相关的学术论文，或参加科研课题工作，并取得应用研究成果或专利；
3、实践能力较强，取得省部级以上科技奖或竞赛名次。</t>
  </si>
  <si>
    <t>二等</t>
  </si>
  <si>
    <t>三等</t>
  </si>
  <si>
    <t>庄氏奖学金</t>
  </si>
  <si>
    <t>医学、制药相关</t>
  </si>
  <si>
    <t>温持祥奖学金</t>
  </si>
  <si>
    <t>博</t>
  </si>
  <si>
    <t>材化、信息专业</t>
  </si>
  <si>
    <t>硕</t>
  </si>
  <si>
    <t>金都奖学金</t>
  </si>
  <si>
    <t>建筑,经济,管理研究生</t>
  </si>
  <si>
    <t>黄子源奖学金</t>
  </si>
  <si>
    <t>1、较高英语水平，合作精神创新性及沟通能力；
2、同等条件下家庭经济困难者优先</t>
  </si>
  <si>
    <t>南都奖学金</t>
  </si>
  <si>
    <t>岑可法奖学金</t>
  </si>
  <si>
    <t>全校以及能源系
一等奖：能源6名</t>
  </si>
  <si>
    <t>二等奖：能源6名</t>
  </si>
  <si>
    <t>葛克全奖学金</t>
  </si>
  <si>
    <t>杨咏曼奖学金</t>
  </si>
  <si>
    <t>潘家铮水电奖学金</t>
  </si>
  <si>
    <t>提前评选，水电水利专业，热爱水电水利专业、品学兼优、勇于创新</t>
  </si>
  <si>
    <t>王惕悟奖学金</t>
  </si>
  <si>
    <t>医学、药学</t>
  </si>
  <si>
    <t>阙端麟奖学金</t>
  </si>
  <si>
    <t>在专业性学术杂志上发表论文或获得国家发明专利，重点是与与材料领域相关。</t>
  </si>
  <si>
    <t>宋都奖学金</t>
  </si>
  <si>
    <t>希望森兰奖学金</t>
  </si>
  <si>
    <t>博二及以上</t>
  </si>
  <si>
    <t>A类刊物至少2篇，向电气学院及暖通制冷相关院系倾斜</t>
  </si>
  <si>
    <t>硕二及以上</t>
  </si>
  <si>
    <t>B类刊物至少1篇，向电气学院及暖通制冷相关院系倾斜</t>
  </si>
  <si>
    <t>康而达奖学金</t>
  </si>
  <si>
    <t>万华奖学金</t>
  </si>
  <si>
    <t>同等条件下家庭经济贫困、自强不息的学生优先</t>
  </si>
  <si>
    <t>润禾奖学金</t>
  </si>
  <si>
    <t>新和成奖学金</t>
  </si>
  <si>
    <t>研发中心另有8个博士生、8个硕士生名额。
学科知识扎实、实践能力强，具有创新精神、竞争意识</t>
  </si>
  <si>
    <t>深交所奖学金</t>
  </si>
  <si>
    <t>博（非毕业班）</t>
  </si>
  <si>
    <t>有特殊要求，详见附件1</t>
  </si>
  <si>
    <t>硕二</t>
  </si>
  <si>
    <t>中国电科十四所国睿奖学金</t>
  </si>
  <si>
    <t>博二、博三</t>
  </si>
  <si>
    <t>硕二、硕三</t>
  </si>
  <si>
    <t>华谊集团奖学金</t>
  </si>
  <si>
    <t>海亮奖学金</t>
  </si>
  <si>
    <t>1、家境比较困难且品学兼优
2、前一学年综合成绩排名列本专业40%
3、学科知识扎实、实践能力强，具有创新精神、竞争意识
4、积极参加社会活动、实践和公益活动</t>
  </si>
  <si>
    <t>士兰微电子奖学金</t>
  </si>
  <si>
    <t>电气学院：硕士倾向电力电子与电力传动专业、电机与电器专业；
信电学院：硕士倾向微电子学与固体电子学专业、集成电路工程专业、电路与系统专业
家庭经济困难学生优先</t>
  </si>
  <si>
    <t>中国港湾奖学金</t>
  </si>
  <si>
    <t>海洋学院研究生1名，
建工学院土木工程、水利工程学系研究生1名</t>
  </si>
  <si>
    <t>海洋学院研究生2名，
建工学院土木工程、水利工程学系研究生2名</t>
  </si>
  <si>
    <t>大和热磁奖学金</t>
  </si>
  <si>
    <t>学科知识扎实、实践能力强，创新精神</t>
  </si>
  <si>
    <t>华为奖学金</t>
  </si>
  <si>
    <t>原则上应面向2022年毕业生，学生要求专业综合排名前15%；信电学院1个博士生名额需评选给微纳电子学院博士生</t>
  </si>
  <si>
    <t>管理学院、经济学院应优先面向财经类专业的学生；信电学院1个硕士生名额需评选给微纳电子学院硕士生；原则上应面向2022年毕业生，学生要求专业综合排名前15%</t>
  </si>
  <si>
    <t>旭化成株式会社（中国）人才培养奖学金</t>
  </si>
  <si>
    <t>郑志刚奖学金</t>
  </si>
  <si>
    <t>侧重于青年学子的社会竞争力及团队领导力；</t>
  </si>
  <si>
    <t>三星奖学金</t>
  </si>
  <si>
    <t>博二</t>
  </si>
  <si>
    <t>1、前一年综合评估排名为本专业前30%
2、担任学生干部者优先考虑</t>
  </si>
  <si>
    <t>宏信奖学金</t>
  </si>
  <si>
    <t>1、前一学年综合成绩排名名列本专业前10%；
2、前一学年内需参加导师组织的相关省部级以上重要课题研究1项以上，并承担部分主要工作（导师出具证明）或一学年在公开刊物上发表论文1篇以上。</t>
  </si>
  <si>
    <t>世茂学业优秀奖学金</t>
  </si>
  <si>
    <t>公共管理学院3名（须含土地资源管理专业2名），管理学院4名（须含财会专业1名、市场营销专业1名），建工学院土木方向4名、建筑专业3名、城规专业1名。</t>
  </si>
  <si>
    <t>世茂创新创业奖学金</t>
  </si>
  <si>
    <t>公共管理学院3名（须含土地资源管理专业2名），管理学院4名（须含市场营销专业1名），建工学院土木方向4名、建筑专业3名、城规专业1名。</t>
  </si>
  <si>
    <t>中电莱斯奖学金</t>
  </si>
  <si>
    <t>1、学科知识扎实、实践能力强，具有创新精神和竞争意识；
2、在校期间学业成绩优异或发表过多篇SCI/EI优秀论文或获得过省部级以上竞赛奖项者优先；
3、热心社会工作，积极参加社会实践和公益活动，具有良好的团结协作精神，担任过学生干部的优先</t>
  </si>
  <si>
    <t>中国核动力奖学金</t>
  </si>
  <si>
    <t>在理工科类专业评选，核相关专业（物理学系和能源工程学院）获奖人数占比不低于50%</t>
  </si>
  <si>
    <t>国强奖学金</t>
  </si>
  <si>
    <t>（1）学习勤奋，善于思考，有较强的动手能力和分析问题、解决问题的能力。在学习、科研或社会实践中取得较好的成果。学习成绩特别优异，曾获两项及以上优秀研究生、三好研究生、优秀研究生干部、社会实践先进个人等荣誉称号；
（2）有较强的科学研究能力和创新精神，并取得较显著的成绩，发表过较高水平的学术论文或取得过较高水平的科研成果；</t>
  </si>
  <si>
    <t>小米奖学金</t>
  </si>
  <si>
    <t>特等</t>
  </si>
  <si>
    <t>普通</t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</si>
  <si>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</t>
  </si>
  <si>
    <t>恒瑞医药奖学金</t>
  </si>
  <si>
    <t>符合学校外设奖学金基本要求，重点奖励高水平科学研究、创新创业、社会公益等方面突出的硕士及博士研究生。</t>
  </si>
  <si>
    <t>生命科学学院微生物学或生物化学与分子生物学专业
1、本专业前15%；
2、优先考虑获校级以上优秀论文或取得可认定学术成果者；
3、优先考虑担任过社团、学生会或重要项目负责人者；
4、同等条件下优先考虑家庭经济困难学生</t>
    <phoneticPr fontId="12" type="noConversion"/>
  </si>
  <si>
    <t>学科知识扎实、实践能力强，创新精神、竞争意识</t>
    <phoneticPr fontId="12" type="noConversion"/>
  </si>
  <si>
    <t>同等条件下贫困学生优先。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</t>
    <phoneticPr fontId="12" type="noConversion"/>
  </si>
  <si>
    <t>同等条件，经济困难生优先。</t>
    <phoneticPr fontId="12" type="noConversion"/>
  </si>
  <si>
    <t>医学、药学
1、成绩优秀或学术成果突出，在本专业学生中名列前茅。
2、在同等条件下，优先考虑家庭经济困难的学生</t>
    <phoneticPr fontId="12" type="noConversion"/>
  </si>
  <si>
    <t>评选要求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</si>
</sst>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14" x14ac:knownFonts="1">
    <font>
      <sz val="11"/>
      <color theme="1"/>
      <name val="等线"/>
      <charset val="134"/>
      <scheme val="minor"/>
    </font>
    <font>
      <b/>
      <sz val="11"/>
      <color rgb="FFC00000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rgb="FFC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C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indexed="5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8" fillId="0" borderId="0" applyFon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</cellStyleXfs>
  <cellXfs count="4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58" fontId="13" fillId="2" borderId="2" xfId="0" applyNumberFormat="1" applyFont="1" applyFill="1" applyBorder="1" applyAlignment="1">
      <alignment horizontal="left" vertical="center" wrapText="1"/>
    </xf>
    <xf numFmtId="58" fontId="13" fillId="2" borderId="4" xfId="0" applyNumberFormat="1" applyFont="1" applyFill="1" applyBorder="1" applyAlignment="1">
      <alignment horizontal="left" vertical="center" wrapText="1"/>
    </xf>
    <xf numFmtId="58" fontId="13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</cellXfs>
  <cellStyles count="5">
    <cellStyle name="常规" xfId="0" builtinId="0"/>
    <cellStyle name="常规 2 2" xfId="3"/>
    <cellStyle name="常规 3" xfId="4"/>
    <cellStyle name="货币" xfId="1" builtinId="4"/>
    <cellStyle name="计算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5"/>
  <sheetViews>
    <sheetView tabSelected="1" zoomScale="90" zoomScaleNormal="90" workbookViewId="0">
      <pane xSplit="6" ySplit="2" topLeftCell="AC3" activePane="bottomRight" state="frozen"/>
      <selection pane="topRight"/>
      <selection pane="bottomLeft"/>
      <selection pane="bottomRight" activeCell="E45" sqref="E45:E46"/>
    </sheetView>
  </sheetViews>
  <sheetFormatPr defaultColWidth="9" defaultRowHeight="24.95" customHeight="1" x14ac:dyDescent="0.2"/>
  <cols>
    <col min="1" max="1" width="9" style="1"/>
    <col min="2" max="2" width="24.875" style="1" customWidth="1"/>
    <col min="3" max="3" width="9" style="1"/>
    <col min="4" max="4" width="11.375" style="1" customWidth="1"/>
    <col min="5" max="5" width="31.875" style="2" customWidth="1"/>
    <col min="6" max="7" width="9" style="3"/>
    <col min="8" max="45" width="9" customWidth="1"/>
  </cols>
  <sheetData>
    <row r="1" spans="1:46" ht="30.75" customHeight="1" x14ac:dyDescent="0.2">
      <c r="A1" s="39" t="s">
        <v>0</v>
      </c>
      <c r="B1" s="39" t="s">
        <v>1</v>
      </c>
      <c r="C1" s="39" t="s">
        <v>2</v>
      </c>
      <c r="D1" s="39" t="s">
        <v>3</v>
      </c>
      <c r="E1" s="39" t="s">
        <v>137</v>
      </c>
      <c r="F1" s="40" t="s">
        <v>4</v>
      </c>
      <c r="G1" s="41" t="s">
        <v>5</v>
      </c>
      <c r="H1" s="38" t="s">
        <v>6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</row>
    <row r="2" spans="1:46" ht="30.75" customHeight="1" x14ac:dyDescent="0.2">
      <c r="A2" s="39"/>
      <c r="B2" s="39"/>
      <c r="C2" s="39"/>
      <c r="D2" s="39"/>
      <c r="E2" s="39"/>
      <c r="F2" s="40"/>
      <c r="G2" s="42"/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</row>
    <row r="3" spans="1:46" ht="24.95" customHeight="1" x14ac:dyDescent="0.2">
      <c r="A3" s="5">
        <v>1</v>
      </c>
      <c r="B3" s="6" t="s">
        <v>46</v>
      </c>
      <c r="C3" s="6"/>
      <c r="D3" s="5"/>
      <c r="E3" s="7" t="s">
        <v>47</v>
      </c>
      <c r="F3" s="8">
        <v>10000</v>
      </c>
      <c r="G3" s="8">
        <f>SUM(H3:AT3)</f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>
        <v>1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>
        <v>1</v>
      </c>
      <c r="AQ3" s="9"/>
      <c r="AR3" s="9"/>
      <c r="AS3" s="9"/>
      <c r="AT3" s="9"/>
    </row>
    <row r="4" spans="1:46" ht="24.95" customHeight="1" x14ac:dyDescent="0.2">
      <c r="A4" s="10">
        <v>2</v>
      </c>
      <c r="B4" s="11" t="s">
        <v>48</v>
      </c>
      <c r="C4" s="10" t="s">
        <v>49</v>
      </c>
      <c r="D4" s="10" t="s">
        <v>50</v>
      </c>
      <c r="E4" s="31" t="s">
        <v>51</v>
      </c>
      <c r="F4" s="13">
        <v>5000</v>
      </c>
      <c r="G4" s="13">
        <f t="shared" ref="G4:G65" si="0">SUM(H4:AT4)</f>
        <v>2</v>
      </c>
      <c r="H4" s="14"/>
      <c r="I4" s="14"/>
      <c r="J4" s="14"/>
      <c r="K4" s="14"/>
      <c r="L4" s="14"/>
      <c r="M4" s="14"/>
      <c r="N4" s="14"/>
      <c r="O4" s="14"/>
      <c r="P4" s="14"/>
      <c r="Q4" s="14">
        <v>1</v>
      </c>
      <c r="R4" s="14">
        <v>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24.95" customHeight="1" x14ac:dyDescent="0.2">
      <c r="A5" s="10">
        <v>2</v>
      </c>
      <c r="B5" s="11" t="s">
        <v>48</v>
      </c>
      <c r="C5" s="10" t="s">
        <v>52</v>
      </c>
      <c r="D5" s="10" t="s">
        <v>50</v>
      </c>
      <c r="E5" s="31"/>
      <c r="F5" s="13">
        <v>3000</v>
      </c>
      <c r="G5" s="13">
        <f t="shared" si="0"/>
        <v>3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>
        <v>1</v>
      </c>
      <c r="W5" s="14"/>
      <c r="X5" s="14"/>
      <c r="Y5" s="14">
        <v>1</v>
      </c>
      <c r="Z5" s="14"/>
      <c r="AA5" s="14"/>
      <c r="AB5" s="14">
        <v>1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ht="24.95" customHeight="1" x14ac:dyDescent="0.2">
      <c r="A6" s="10">
        <v>2</v>
      </c>
      <c r="B6" s="11" t="s">
        <v>48</v>
      </c>
      <c r="C6" s="10" t="s">
        <v>53</v>
      </c>
      <c r="D6" s="10" t="s">
        <v>50</v>
      </c>
      <c r="E6" s="31"/>
      <c r="F6" s="13">
        <v>2000</v>
      </c>
      <c r="G6" s="13">
        <f t="shared" si="0"/>
        <v>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</v>
      </c>
      <c r="U6" s="14">
        <v>1</v>
      </c>
      <c r="V6" s="14">
        <v>1</v>
      </c>
      <c r="W6" s="14"/>
      <c r="X6" s="14"/>
      <c r="Y6" s="14">
        <v>1</v>
      </c>
      <c r="Z6" s="14"/>
      <c r="AA6" s="14"/>
      <c r="AB6" s="14"/>
      <c r="AC6" s="14">
        <v>1</v>
      </c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>
        <v>1</v>
      </c>
      <c r="AS6" s="14"/>
      <c r="AT6" s="14"/>
    </row>
    <row r="7" spans="1:46" ht="24.95" customHeight="1" x14ac:dyDescent="0.2">
      <c r="A7" s="5">
        <v>3</v>
      </c>
      <c r="B7" s="6" t="s">
        <v>54</v>
      </c>
      <c r="C7" s="6"/>
      <c r="D7" s="5"/>
      <c r="E7" s="15" t="s">
        <v>55</v>
      </c>
      <c r="F7" s="8">
        <v>2000</v>
      </c>
      <c r="G7" s="8">
        <f t="shared" si="0"/>
        <v>40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2</v>
      </c>
      <c r="T7" s="5"/>
      <c r="U7" s="5"/>
      <c r="V7" s="5"/>
      <c r="W7" s="5">
        <v>3</v>
      </c>
      <c r="X7" s="5"/>
      <c r="Y7" s="5"/>
      <c r="Z7" s="5"/>
      <c r="AA7" s="5">
        <v>3</v>
      </c>
      <c r="AB7" s="5"/>
      <c r="AC7" s="5"/>
      <c r="AD7" s="5">
        <v>2</v>
      </c>
      <c r="AE7" s="5"/>
      <c r="AF7" s="5"/>
      <c r="AG7" s="5"/>
      <c r="AH7" s="5"/>
      <c r="AI7" s="5"/>
      <c r="AJ7" s="5">
        <v>5</v>
      </c>
      <c r="AK7" s="5">
        <v>3</v>
      </c>
      <c r="AL7" s="5"/>
      <c r="AM7" s="5"/>
      <c r="AN7" s="5"/>
      <c r="AO7" s="5"/>
      <c r="AP7" s="5">
        <v>14</v>
      </c>
      <c r="AQ7" s="5">
        <v>8</v>
      </c>
      <c r="AR7" s="9"/>
      <c r="AS7" s="9"/>
      <c r="AT7" s="9"/>
    </row>
    <row r="8" spans="1:46" ht="24.95" customHeight="1" x14ac:dyDescent="0.2">
      <c r="A8" s="10">
        <v>4</v>
      </c>
      <c r="B8" s="11" t="s">
        <v>56</v>
      </c>
      <c r="C8" s="11"/>
      <c r="D8" s="10" t="s">
        <v>57</v>
      </c>
      <c r="E8" s="31" t="s">
        <v>58</v>
      </c>
      <c r="F8" s="16">
        <v>3000</v>
      </c>
      <c r="G8" s="13">
        <f t="shared" si="0"/>
        <v>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1</v>
      </c>
      <c r="X8" s="10"/>
      <c r="Y8" s="10"/>
      <c r="Z8" s="10"/>
      <c r="AA8" s="10">
        <v>1</v>
      </c>
      <c r="AB8" s="10"/>
      <c r="AC8" s="10"/>
      <c r="AD8" s="10">
        <v>1</v>
      </c>
      <c r="AE8" s="10">
        <v>1</v>
      </c>
      <c r="AF8" s="10">
        <v>1</v>
      </c>
      <c r="AG8" s="10">
        <v>1</v>
      </c>
      <c r="AH8" s="10">
        <v>1</v>
      </c>
      <c r="AI8" s="10"/>
      <c r="AJ8" s="10">
        <v>1</v>
      </c>
      <c r="AK8" s="10"/>
      <c r="AL8" s="10"/>
      <c r="AM8" s="10"/>
      <c r="AN8" s="10"/>
      <c r="AO8" s="10"/>
      <c r="AP8" s="10"/>
      <c r="AQ8" s="10"/>
      <c r="AR8" s="14"/>
      <c r="AS8" s="14"/>
      <c r="AT8" s="14"/>
    </row>
    <row r="9" spans="1:46" ht="24.95" customHeight="1" x14ac:dyDescent="0.2">
      <c r="A9" s="10">
        <v>4</v>
      </c>
      <c r="B9" s="11" t="s">
        <v>56</v>
      </c>
      <c r="C9" s="11"/>
      <c r="D9" s="10" t="s">
        <v>59</v>
      </c>
      <c r="E9" s="31"/>
      <c r="F9" s="13">
        <v>2000</v>
      </c>
      <c r="G9" s="13">
        <f t="shared" si="0"/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>
        <v>2</v>
      </c>
      <c r="X9" s="10"/>
      <c r="Y9" s="10"/>
      <c r="Z9" s="10"/>
      <c r="AA9" s="10">
        <v>2</v>
      </c>
      <c r="AB9" s="10"/>
      <c r="AC9" s="10"/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/>
      <c r="AL9" s="10"/>
      <c r="AM9" s="10"/>
      <c r="AN9" s="10"/>
      <c r="AO9" s="10"/>
      <c r="AP9" s="10"/>
      <c r="AQ9" s="10"/>
      <c r="AR9" s="14">
        <v>1</v>
      </c>
      <c r="AS9" s="14"/>
      <c r="AT9" s="14"/>
    </row>
    <row r="10" spans="1:46" ht="24.95" customHeight="1" x14ac:dyDescent="0.2">
      <c r="A10" s="5">
        <v>5</v>
      </c>
      <c r="B10" s="6" t="s">
        <v>60</v>
      </c>
      <c r="C10" s="6"/>
      <c r="D10" s="5"/>
      <c r="E10" s="15" t="s">
        <v>61</v>
      </c>
      <c r="F10" s="8">
        <v>3000</v>
      </c>
      <c r="G10" s="8">
        <f t="shared" si="0"/>
        <v>18</v>
      </c>
      <c r="H10" s="5"/>
      <c r="I10" s="5"/>
      <c r="J10" s="5"/>
      <c r="K10" s="5">
        <v>5</v>
      </c>
      <c r="L10" s="5"/>
      <c r="M10" s="5"/>
      <c r="N10" s="5">
        <v>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>
        <v>8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9"/>
      <c r="AS10" s="9"/>
      <c r="AT10" s="9"/>
    </row>
    <row r="11" spans="1:46" ht="24.95" customHeight="1" x14ac:dyDescent="0.2">
      <c r="A11" s="10">
        <v>6</v>
      </c>
      <c r="B11" s="11" t="s">
        <v>62</v>
      </c>
      <c r="C11" s="11"/>
      <c r="D11" s="10"/>
      <c r="E11" s="17" t="s">
        <v>63</v>
      </c>
      <c r="F11" s="13">
        <v>3000</v>
      </c>
      <c r="G11" s="13">
        <f t="shared" si="0"/>
        <v>10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>
        <v>8</v>
      </c>
      <c r="AL11" s="10"/>
      <c r="AM11" s="10"/>
      <c r="AN11" s="10">
        <v>1</v>
      </c>
      <c r="AO11" s="10">
        <v>1</v>
      </c>
      <c r="AP11" s="10"/>
      <c r="AQ11" s="10"/>
      <c r="AR11" s="14"/>
      <c r="AS11" s="14"/>
      <c r="AT11" s="14"/>
    </row>
    <row r="12" spans="1:46" ht="24.95" customHeight="1" x14ac:dyDescent="0.2">
      <c r="A12" s="5">
        <v>7</v>
      </c>
      <c r="B12" s="6" t="s">
        <v>64</v>
      </c>
      <c r="C12" s="5" t="s">
        <v>49</v>
      </c>
      <c r="D12" s="5"/>
      <c r="E12" s="35" t="s">
        <v>135</v>
      </c>
      <c r="F12" s="8">
        <v>10000</v>
      </c>
      <c r="G12" s="8">
        <f t="shared" si="0"/>
        <v>7</v>
      </c>
      <c r="H12" s="9">
        <v>1</v>
      </c>
      <c r="I12" s="9"/>
      <c r="J12" s="9"/>
      <c r="K12" s="9"/>
      <c r="L12" s="9">
        <v>1</v>
      </c>
      <c r="M12" s="9"/>
      <c r="N12" s="9"/>
      <c r="O12" s="9">
        <v>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9"/>
      <c r="AD12" s="9"/>
      <c r="AE12" s="9"/>
      <c r="AF12" s="9"/>
      <c r="AG12" s="9">
        <v>1</v>
      </c>
      <c r="AH12" s="9"/>
      <c r="AI12" s="9"/>
      <c r="AJ12" s="9"/>
      <c r="AK12" s="9"/>
      <c r="AL12" s="9"/>
      <c r="AM12" s="9">
        <v>1</v>
      </c>
      <c r="AN12" s="9">
        <v>1</v>
      </c>
      <c r="AO12" s="9"/>
      <c r="AP12" s="9"/>
      <c r="AQ12" s="9"/>
      <c r="AR12" s="9"/>
      <c r="AS12" s="9"/>
      <c r="AT12" s="9"/>
    </row>
    <row r="13" spans="1:46" ht="24.95" customHeight="1" x14ac:dyDescent="0.2">
      <c r="A13" s="5">
        <v>7</v>
      </c>
      <c r="B13" s="6" t="s">
        <v>64</v>
      </c>
      <c r="C13" s="5" t="s">
        <v>52</v>
      </c>
      <c r="D13" s="5"/>
      <c r="E13" s="36"/>
      <c r="F13" s="8">
        <v>5000</v>
      </c>
      <c r="G13" s="8">
        <f t="shared" si="0"/>
        <v>18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/>
      <c r="T13" s="9">
        <v>1</v>
      </c>
      <c r="U13" s="9">
        <v>1</v>
      </c>
      <c r="V13" s="9"/>
      <c r="W13" s="9"/>
      <c r="X13" s="9"/>
      <c r="Y13" s="9"/>
      <c r="Z13" s="9"/>
      <c r="AA13" s="9"/>
      <c r="AB13" s="9">
        <v>1</v>
      </c>
      <c r="AC13" s="9">
        <v>1</v>
      </c>
      <c r="AD13" s="9"/>
      <c r="AE13" s="9"/>
      <c r="AF13" s="9"/>
      <c r="AG13" s="9"/>
      <c r="AH13" s="9"/>
      <c r="AI13" s="9">
        <v>1</v>
      </c>
      <c r="AJ13" s="9"/>
      <c r="AK13" s="9"/>
      <c r="AL13" s="9"/>
      <c r="AM13" s="9">
        <v>1</v>
      </c>
      <c r="AN13" s="9">
        <v>2</v>
      </c>
      <c r="AO13" s="9">
        <v>1</v>
      </c>
      <c r="AP13" s="9"/>
      <c r="AQ13" s="9"/>
      <c r="AR13" s="9"/>
      <c r="AS13" s="9"/>
      <c r="AT13" s="9"/>
    </row>
    <row r="14" spans="1:46" ht="24.95" customHeight="1" x14ac:dyDescent="0.2">
      <c r="A14" s="5">
        <v>7</v>
      </c>
      <c r="B14" s="6" t="s">
        <v>64</v>
      </c>
      <c r="C14" s="5" t="s">
        <v>53</v>
      </c>
      <c r="D14" s="5"/>
      <c r="E14" s="37"/>
      <c r="F14" s="8">
        <v>2500</v>
      </c>
      <c r="G14" s="8">
        <f t="shared" si="0"/>
        <v>33</v>
      </c>
      <c r="H14" s="9"/>
      <c r="I14" s="9">
        <v>1</v>
      </c>
      <c r="J14" s="9">
        <v>1</v>
      </c>
      <c r="K14" s="9">
        <v>1</v>
      </c>
      <c r="L14" s="9">
        <v>2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9">
        <v>1</v>
      </c>
      <c r="U14" s="9">
        <v>1</v>
      </c>
      <c r="V14" s="9">
        <v>1</v>
      </c>
      <c r="W14" s="9"/>
      <c r="X14" s="9">
        <v>1</v>
      </c>
      <c r="Y14" s="9">
        <v>1</v>
      </c>
      <c r="Z14" s="9"/>
      <c r="AA14" s="9"/>
      <c r="AB14" s="9">
        <v>1</v>
      </c>
      <c r="AC14" s="9">
        <v>1</v>
      </c>
      <c r="AD14" s="9">
        <v>1</v>
      </c>
      <c r="AE14" s="9">
        <v>1</v>
      </c>
      <c r="AF14" s="9"/>
      <c r="AG14" s="9">
        <v>1</v>
      </c>
      <c r="AH14" s="9"/>
      <c r="AI14" s="9">
        <v>1</v>
      </c>
      <c r="AJ14" s="9">
        <v>1</v>
      </c>
      <c r="AK14" s="9">
        <v>1</v>
      </c>
      <c r="AL14" s="9">
        <v>2</v>
      </c>
      <c r="AM14" s="9">
        <v>1</v>
      </c>
      <c r="AN14" s="9">
        <v>1</v>
      </c>
      <c r="AO14" s="9">
        <v>1</v>
      </c>
      <c r="AP14" s="9"/>
      <c r="AQ14" s="9"/>
      <c r="AR14" s="9">
        <v>1</v>
      </c>
      <c r="AS14" s="9">
        <v>2</v>
      </c>
      <c r="AT14" s="9">
        <v>1</v>
      </c>
    </row>
    <row r="15" spans="1:46" ht="24.95" customHeight="1" x14ac:dyDescent="0.2">
      <c r="A15" s="10">
        <v>8</v>
      </c>
      <c r="B15" s="11" t="s">
        <v>65</v>
      </c>
      <c r="C15" s="10" t="s">
        <v>49</v>
      </c>
      <c r="D15" s="10"/>
      <c r="E15" s="12" t="s">
        <v>66</v>
      </c>
      <c r="F15" s="13">
        <v>10000</v>
      </c>
      <c r="G15" s="13">
        <f t="shared" si="0"/>
        <v>9</v>
      </c>
      <c r="H15" s="14">
        <v>1</v>
      </c>
      <c r="I15" s="14">
        <v>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>
        <v>6</v>
      </c>
      <c r="Y15" s="14"/>
      <c r="Z15" s="14"/>
      <c r="AA15" s="14"/>
      <c r="AB15" s="14"/>
      <c r="AC15" s="14">
        <v>1</v>
      </c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ht="24.95" customHeight="1" x14ac:dyDescent="0.2">
      <c r="A16" s="10">
        <v>8</v>
      </c>
      <c r="B16" s="11" t="s">
        <v>65</v>
      </c>
      <c r="C16" s="10" t="s">
        <v>52</v>
      </c>
      <c r="D16" s="10"/>
      <c r="E16" s="18" t="s">
        <v>67</v>
      </c>
      <c r="F16" s="13">
        <v>5000</v>
      </c>
      <c r="G16" s="13">
        <f t="shared" si="0"/>
        <v>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>
        <v>6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4"/>
      <c r="AS16" s="14"/>
      <c r="AT16" s="14"/>
    </row>
    <row r="17" spans="1:46" ht="24.95" customHeight="1" x14ac:dyDescent="0.2">
      <c r="A17" s="5">
        <v>9</v>
      </c>
      <c r="B17" s="6" t="s">
        <v>68</v>
      </c>
      <c r="C17" s="6"/>
      <c r="D17" s="5"/>
      <c r="E17" s="28" t="s">
        <v>136</v>
      </c>
      <c r="F17" s="8">
        <v>3500</v>
      </c>
      <c r="G17" s="8">
        <f t="shared" si="0"/>
        <v>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5</v>
      </c>
      <c r="AQ17" s="5">
        <v>4</v>
      </c>
      <c r="AR17" s="9"/>
      <c r="AS17" s="9"/>
      <c r="AT17" s="9"/>
    </row>
    <row r="18" spans="1:46" ht="24.95" customHeight="1" x14ac:dyDescent="0.2">
      <c r="A18" s="10">
        <v>10</v>
      </c>
      <c r="B18" s="11" t="s">
        <v>69</v>
      </c>
      <c r="C18" s="11"/>
      <c r="D18" s="10"/>
      <c r="E18" s="12"/>
      <c r="F18" s="13">
        <v>4000</v>
      </c>
      <c r="G18" s="13">
        <f t="shared" si="0"/>
        <v>12</v>
      </c>
      <c r="H18" s="10"/>
      <c r="I18" s="10"/>
      <c r="J18" s="10">
        <v>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>
        <v>1</v>
      </c>
      <c r="AA18" s="10"/>
      <c r="AB18" s="10"/>
      <c r="AC18" s="10"/>
      <c r="AD18" s="10"/>
      <c r="AE18" s="10"/>
      <c r="AF18" s="10"/>
      <c r="AG18" s="10"/>
      <c r="AH18" s="10">
        <v>3</v>
      </c>
      <c r="AI18" s="10"/>
      <c r="AJ18" s="10"/>
      <c r="AK18" s="10">
        <v>1</v>
      </c>
      <c r="AL18" s="10">
        <v>1</v>
      </c>
      <c r="AM18" s="10">
        <v>1</v>
      </c>
      <c r="AN18" s="10">
        <v>2</v>
      </c>
      <c r="AO18" s="10">
        <v>1</v>
      </c>
      <c r="AP18" s="10"/>
      <c r="AQ18" s="10"/>
      <c r="AR18" s="14"/>
      <c r="AS18" s="14">
        <v>1</v>
      </c>
      <c r="AT18" s="14"/>
    </row>
    <row r="19" spans="1:46" ht="24.95" customHeight="1" x14ac:dyDescent="0.2">
      <c r="A19" s="5">
        <v>11</v>
      </c>
      <c r="B19" s="6" t="s">
        <v>70</v>
      </c>
      <c r="C19" s="6"/>
      <c r="D19" s="5"/>
      <c r="E19" s="15" t="s">
        <v>71</v>
      </c>
      <c r="F19" s="8">
        <v>8000</v>
      </c>
      <c r="G19" s="8">
        <f t="shared" si="0"/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>
        <v>1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9"/>
      <c r="AS19" s="9"/>
      <c r="AT19" s="9"/>
    </row>
    <row r="20" spans="1:46" ht="24.95" customHeight="1" x14ac:dyDescent="0.2">
      <c r="A20" s="10">
        <v>12</v>
      </c>
      <c r="B20" s="11" t="s">
        <v>72</v>
      </c>
      <c r="C20" s="11"/>
      <c r="D20" s="10" t="s">
        <v>57</v>
      </c>
      <c r="E20" s="12" t="s">
        <v>73</v>
      </c>
      <c r="F20" s="19">
        <v>1000</v>
      </c>
      <c r="G20" s="13">
        <f t="shared" si="0"/>
        <v>8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>
        <v>6</v>
      </c>
      <c r="AQ20" s="10">
        <v>2</v>
      </c>
      <c r="AR20" s="14"/>
      <c r="AS20" s="14"/>
      <c r="AT20" s="14"/>
    </row>
    <row r="21" spans="1:46" ht="24.95" customHeight="1" x14ac:dyDescent="0.2">
      <c r="A21" s="10">
        <v>12</v>
      </c>
      <c r="B21" s="11" t="s">
        <v>72</v>
      </c>
      <c r="C21" s="11"/>
      <c r="D21" s="10" t="s">
        <v>59</v>
      </c>
      <c r="E21" s="12" t="s">
        <v>73</v>
      </c>
      <c r="F21" s="19">
        <v>800</v>
      </c>
      <c r="G21" s="13">
        <f t="shared" si="0"/>
        <v>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>
        <v>4</v>
      </c>
      <c r="AQ21" s="10">
        <v>1</v>
      </c>
      <c r="AR21" s="14"/>
      <c r="AS21" s="14"/>
      <c r="AT21" s="14"/>
    </row>
    <row r="22" spans="1:46" ht="24.95" customHeight="1" x14ac:dyDescent="0.2">
      <c r="A22" s="5">
        <v>13</v>
      </c>
      <c r="B22" s="6" t="s">
        <v>74</v>
      </c>
      <c r="C22" s="6"/>
      <c r="D22" s="5"/>
      <c r="E22" s="15" t="s">
        <v>75</v>
      </c>
      <c r="F22" s="20">
        <v>20000</v>
      </c>
      <c r="G22" s="8">
        <f t="shared" si="0"/>
        <v>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5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9"/>
      <c r="AS22" s="9"/>
      <c r="AT22" s="9"/>
    </row>
    <row r="23" spans="1:46" ht="24.95" customHeight="1" x14ac:dyDescent="0.2">
      <c r="A23" s="10">
        <v>14</v>
      </c>
      <c r="B23" s="11" t="s">
        <v>76</v>
      </c>
      <c r="C23" s="10" t="s">
        <v>49</v>
      </c>
      <c r="D23" s="10"/>
      <c r="E23" s="33" t="s">
        <v>132</v>
      </c>
      <c r="F23" s="13">
        <v>13900</v>
      </c>
      <c r="G23" s="13">
        <f t="shared" si="0"/>
        <v>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>
        <v>1</v>
      </c>
      <c r="AL23" s="10"/>
      <c r="AM23" s="10"/>
      <c r="AN23" s="10"/>
      <c r="AO23" s="10"/>
      <c r="AP23" s="10"/>
      <c r="AQ23" s="10"/>
      <c r="AR23" s="14"/>
      <c r="AS23" s="14"/>
      <c r="AT23" s="14"/>
    </row>
    <row r="24" spans="1:46" ht="24.95" customHeight="1" x14ac:dyDescent="0.2">
      <c r="A24" s="10">
        <v>14</v>
      </c>
      <c r="B24" s="11" t="s">
        <v>76</v>
      </c>
      <c r="C24" s="10" t="s">
        <v>52</v>
      </c>
      <c r="D24" s="10"/>
      <c r="E24" s="34"/>
      <c r="F24" s="13">
        <v>10000</v>
      </c>
      <c r="G24" s="13">
        <f t="shared" si="0"/>
        <v>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>
        <v>2</v>
      </c>
      <c r="AL24" s="10"/>
      <c r="AM24" s="10"/>
      <c r="AN24" s="10"/>
      <c r="AO24" s="10"/>
      <c r="AP24" s="10"/>
      <c r="AQ24" s="10"/>
      <c r="AR24" s="14"/>
      <c r="AS24" s="14"/>
      <c r="AT24" s="14"/>
    </row>
    <row r="25" spans="1:46" ht="24.95" customHeight="1" x14ac:dyDescent="0.2">
      <c r="A25" s="5">
        <v>15</v>
      </c>
      <c r="B25" s="6" t="s">
        <v>77</v>
      </c>
      <c r="C25" s="6"/>
      <c r="D25" s="5" t="s">
        <v>78</v>
      </c>
      <c r="E25" s="15" t="s">
        <v>79</v>
      </c>
      <c r="F25" s="8">
        <v>6000</v>
      </c>
      <c r="G25" s="8">
        <f t="shared" si="0"/>
        <v>3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1</v>
      </c>
      <c r="Y25" s="5">
        <v>2</v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9"/>
      <c r="AS25" s="9"/>
      <c r="AT25" s="9"/>
    </row>
    <row r="26" spans="1:46" ht="24.95" customHeight="1" x14ac:dyDescent="0.2">
      <c r="A26" s="5">
        <v>15</v>
      </c>
      <c r="B26" s="6" t="s">
        <v>77</v>
      </c>
      <c r="C26" s="6"/>
      <c r="D26" s="5" t="s">
        <v>80</v>
      </c>
      <c r="E26" s="15" t="s">
        <v>81</v>
      </c>
      <c r="F26" s="8">
        <v>4000</v>
      </c>
      <c r="G26" s="8">
        <f t="shared" si="0"/>
        <v>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>
        <v>2</v>
      </c>
      <c r="Y26" s="5">
        <v>2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  <c r="AS26" s="9"/>
      <c r="AT26" s="9"/>
    </row>
    <row r="27" spans="1:46" ht="24.95" customHeight="1" x14ac:dyDescent="0.2">
      <c r="A27" s="10">
        <v>16</v>
      </c>
      <c r="B27" s="11" t="s">
        <v>82</v>
      </c>
      <c r="C27" s="10" t="s">
        <v>49</v>
      </c>
      <c r="D27" s="10"/>
      <c r="E27" s="12"/>
      <c r="F27" s="16">
        <v>4000</v>
      </c>
      <c r="G27" s="13">
        <f t="shared" si="0"/>
        <v>3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>
        <v>1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</v>
      </c>
      <c r="AM27" s="10"/>
      <c r="AN27" s="10"/>
      <c r="AO27" s="10"/>
      <c r="AP27" s="10"/>
      <c r="AQ27" s="10">
        <v>1</v>
      </c>
      <c r="AR27" s="14"/>
      <c r="AS27" s="14"/>
      <c r="AT27" s="14"/>
    </row>
    <row r="28" spans="1:46" ht="24.95" customHeight="1" x14ac:dyDescent="0.2">
      <c r="A28" s="10">
        <v>16</v>
      </c>
      <c r="B28" s="11" t="s">
        <v>82</v>
      </c>
      <c r="C28" s="10" t="s">
        <v>52</v>
      </c>
      <c r="D28" s="10"/>
      <c r="E28" s="12"/>
      <c r="F28" s="16">
        <v>2000</v>
      </c>
      <c r="G28" s="13">
        <f t="shared" si="0"/>
        <v>19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>
        <v>5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>
        <v>8</v>
      </c>
      <c r="AM28" s="10"/>
      <c r="AN28" s="10"/>
      <c r="AO28" s="10"/>
      <c r="AP28" s="10"/>
      <c r="AQ28" s="10">
        <v>6</v>
      </c>
      <c r="AR28" s="14"/>
      <c r="AS28" s="14"/>
      <c r="AT28" s="14"/>
    </row>
    <row r="29" spans="1:46" ht="24.95" customHeight="1" x14ac:dyDescent="0.2">
      <c r="A29" s="5">
        <v>17</v>
      </c>
      <c r="B29" s="6" t="s">
        <v>83</v>
      </c>
      <c r="C29" s="6"/>
      <c r="D29" s="5" t="s">
        <v>59</v>
      </c>
      <c r="E29" s="15" t="s">
        <v>84</v>
      </c>
      <c r="F29" s="21">
        <v>3000</v>
      </c>
      <c r="G29" s="8">
        <f t="shared" si="0"/>
        <v>10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1</v>
      </c>
      <c r="W29" s="5"/>
      <c r="X29" s="5"/>
      <c r="Y29" s="5">
        <v>1</v>
      </c>
      <c r="Z29" s="5"/>
      <c r="AA29" s="5">
        <v>5</v>
      </c>
      <c r="AB29" s="5"/>
      <c r="AC29" s="5"/>
      <c r="AD29" s="5">
        <v>3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9"/>
      <c r="AS29" s="9"/>
      <c r="AT29" s="9"/>
    </row>
    <row r="30" spans="1:46" ht="24.95" customHeight="1" x14ac:dyDescent="0.2">
      <c r="A30" s="10">
        <v>18</v>
      </c>
      <c r="B30" s="11" t="s">
        <v>85</v>
      </c>
      <c r="C30" s="11"/>
      <c r="D30" s="10"/>
      <c r="E30" s="29" t="s">
        <v>133</v>
      </c>
      <c r="F30" s="16">
        <v>6000</v>
      </c>
      <c r="G30" s="13">
        <f t="shared" si="0"/>
        <v>8</v>
      </c>
      <c r="H30" s="14">
        <v>1</v>
      </c>
      <c r="I30" s="14"/>
      <c r="J30" s="14"/>
      <c r="K30" s="14"/>
      <c r="L30" s="14">
        <v>1</v>
      </c>
      <c r="M30" s="14"/>
      <c r="N30" s="14"/>
      <c r="O30" s="14"/>
      <c r="P30" s="14"/>
      <c r="Q30" s="14"/>
      <c r="R30" s="14"/>
      <c r="S30" s="14"/>
      <c r="T30" s="14">
        <v>1</v>
      </c>
      <c r="U30" s="14">
        <v>1</v>
      </c>
      <c r="V30" s="14"/>
      <c r="W30" s="14"/>
      <c r="X30" s="14"/>
      <c r="Y30" s="14"/>
      <c r="Z30" s="14"/>
      <c r="AA30" s="14">
        <v>4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ht="24.95" customHeight="1" x14ac:dyDescent="0.2">
      <c r="A31" s="5">
        <v>19</v>
      </c>
      <c r="B31" s="6" t="s">
        <v>86</v>
      </c>
      <c r="C31" s="6"/>
      <c r="D31" s="5" t="s">
        <v>57</v>
      </c>
      <c r="E31" s="32" t="s">
        <v>87</v>
      </c>
      <c r="F31" s="21">
        <v>10000</v>
      </c>
      <c r="G31" s="8">
        <f t="shared" si="0"/>
        <v>17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v>5</v>
      </c>
      <c r="T31" s="5"/>
      <c r="U31" s="5"/>
      <c r="V31" s="5"/>
      <c r="W31" s="5">
        <v>5</v>
      </c>
      <c r="X31" s="5"/>
      <c r="Y31" s="5"/>
      <c r="Z31" s="5"/>
      <c r="AA31" s="5">
        <v>5</v>
      </c>
      <c r="AB31" s="5"/>
      <c r="AC31" s="5"/>
      <c r="AD31" s="5">
        <v>2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9"/>
      <c r="AS31" s="9"/>
      <c r="AT31" s="9"/>
    </row>
    <row r="32" spans="1:46" ht="24.95" customHeight="1" x14ac:dyDescent="0.2">
      <c r="A32" s="5">
        <v>19</v>
      </c>
      <c r="B32" s="6" t="s">
        <v>86</v>
      </c>
      <c r="C32" s="6"/>
      <c r="D32" s="5" t="s">
        <v>59</v>
      </c>
      <c r="E32" s="32"/>
      <c r="F32" s="21">
        <v>5000</v>
      </c>
      <c r="G32" s="8">
        <f t="shared" si="0"/>
        <v>12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v>5</v>
      </c>
      <c r="T32" s="5"/>
      <c r="U32" s="5"/>
      <c r="V32" s="5"/>
      <c r="W32" s="5"/>
      <c r="X32" s="5"/>
      <c r="Y32" s="5"/>
      <c r="Z32" s="5"/>
      <c r="AA32" s="5">
        <v>5</v>
      </c>
      <c r="AB32" s="5"/>
      <c r="AC32" s="5"/>
      <c r="AD32" s="5">
        <v>2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9"/>
      <c r="AS32" s="9"/>
      <c r="AT32" s="9"/>
    </row>
    <row r="33" spans="1:46" ht="24.95" customHeight="1" x14ac:dyDescent="0.2">
      <c r="A33" s="10">
        <v>20</v>
      </c>
      <c r="B33" s="22" t="s">
        <v>88</v>
      </c>
      <c r="C33" s="11"/>
      <c r="D33" s="10" t="s">
        <v>89</v>
      </c>
      <c r="E33" s="23" t="s">
        <v>90</v>
      </c>
      <c r="F33" s="13">
        <v>12000</v>
      </c>
      <c r="G33" s="13">
        <f t="shared" si="0"/>
        <v>2</v>
      </c>
      <c r="H33" s="1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>
        <v>1</v>
      </c>
      <c r="AG33" s="10"/>
      <c r="AH33" s="10">
        <v>1</v>
      </c>
      <c r="AI33" s="10"/>
      <c r="AJ33" s="10"/>
      <c r="AK33" s="10"/>
      <c r="AL33" s="10"/>
      <c r="AM33" s="10"/>
      <c r="AN33" s="10"/>
      <c r="AO33" s="10"/>
      <c r="AP33" s="10"/>
      <c r="AQ33" s="10"/>
      <c r="AR33" s="14"/>
      <c r="AS33" s="14"/>
      <c r="AT33" s="14"/>
    </row>
    <row r="34" spans="1:46" ht="24.95" customHeight="1" x14ac:dyDescent="0.2">
      <c r="A34" s="10">
        <v>20</v>
      </c>
      <c r="B34" s="22" t="s">
        <v>88</v>
      </c>
      <c r="C34" s="11"/>
      <c r="D34" s="10" t="s">
        <v>91</v>
      </c>
      <c r="E34" s="23" t="s">
        <v>90</v>
      </c>
      <c r="F34" s="13">
        <v>8000</v>
      </c>
      <c r="G34" s="13">
        <f t="shared" si="0"/>
        <v>9</v>
      </c>
      <c r="H34" s="14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>
        <v>3</v>
      </c>
      <c r="AG34" s="10"/>
      <c r="AH34" s="10">
        <v>3</v>
      </c>
      <c r="AI34" s="10">
        <v>3</v>
      </c>
      <c r="AJ34" s="10"/>
      <c r="AK34" s="10"/>
      <c r="AL34" s="10"/>
      <c r="AM34" s="10"/>
      <c r="AN34" s="10"/>
      <c r="AO34" s="10"/>
      <c r="AP34" s="10"/>
      <c r="AQ34" s="10"/>
      <c r="AR34" s="14"/>
      <c r="AS34" s="14"/>
      <c r="AT34" s="14"/>
    </row>
    <row r="35" spans="1:46" ht="24.95" customHeight="1" x14ac:dyDescent="0.2">
      <c r="A35" s="5">
        <v>21</v>
      </c>
      <c r="B35" s="6" t="s">
        <v>92</v>
      </c>
      <c r="C35" s="6"/>
      <c r="D35" s="5" t="s">
        <v>93</v>
      </c>
      <c r="E35" s="32" t="s">
        <v>90</v>
      </c>
      <c r="F35" s="8">
        <v>8000</v>
      </c>
      <c r="G35" s="8">
        <f t="shared" si="0"/>
        <v>10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6</v>
      </c>
      <c r="AG35" s="5">
        <v>2</v>
      </c>
      <c r="AH35" s="5">
        <v>2</v>
      </c>
      <c r="AI35" s="5"/>
      <c r="AJ35" s="5"/>
      <c r="AK35" s="5"/>
      <c r="AL35" s="5"/>
      <c r="AM35" s="5"/>
      <c r="AN35" s="5"/>
      <c r="AO35" s="5"/>
      <c r="AP35" s="5"/>
      <c r="AQ35" s="5"/>
      <c r="AR35" s="9"/>
      <c r="AS35" s="9"/>
      <c r="AT35" s="9"/>
    </row>
    <row r="36" spans="1:46" ht="24.95" customHeight="1" x14ac:dyDescent="0.2">
      <c r="A36" s="5">
        <v>21</v>
      </c>
      <c r="B36" s="6" t="s">
        <v>92</v>
      </c>
      <c r="C36" s="6"/>
      <c r="D36" s="5" t="s">
        <v>94</v>
      </c>
      <c r="E36" s="32"/>
      <c r="F36" s="8">
        <v>8000</v>
      </c>
      <c r="G36" s="8">
        <f t="shared" si="0"/>
        <v>10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>
        <v>6</v>
      </c>
      <c r="AG36" s="5">
        <v>2</v>
      </c>
      <c r="AH36" s="5">
        <v>2</v>
      </c>
      <c r="AI36" s="5"/>
      <c r="AJ36" s="5"/>
      <c r="AK36" s="5"/>
      <c r="AL36" s="5"/>
      <c r="AM36" s="5"/>
      <c r="AN36" s="5"/>
      <c r="AO36" s="5"/>
      <c r="AP36" s="5"/>
      <c r="AQ36" s="5"/>
      <c r="AR36" s="9"/>
      <c r="AS36" s="9"/>
      <c r="AT36" s="9"/>
    </row>
    <row r="37" spans="1:46" ht="24.95" customHeight="1" x14ac:dyDescent="0.2">
      <c r="A37" s="10">
        <v>22</v>
      </c>
      <c r="B37" s="11" t="s">
        <v>95</v>
      </c>
      <c r="C37" s="11"/>
      <c r="D37" s="10" t="s">
        <v>57</v>
      </c>
      <c r="E37" s="12"/>
      <c r="F37" s="16">
        <v>9000</v>
      </c>
      <c r="G37" s="13">
        <f t="shared" si="0"/>
        <v>10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v>3</v>
      </c>
      <c r="T37" s="10"/>
      <c r="U37" s="10"/>
      <c r="V37" s="10"/>
      <c r="W37" s="10"/>
      <c r="X37" s="10"/>
      <c r="Y37" s="10"/>
      <c r="Z37" s="10"/>
      <c r="AA37" s="10">
        <v>5</v>
      </c>
      <c r="AB37" s="10"/>
      <c r="AC37" s="10"/>
      <c r="AD37" s="10">
        <v>2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4"/>
      <c r="AS37" s="14"/>
      <c r="AT37" s="14"/>
    </row>
    <row r="38" spans="1:46" ht="24.95" customHeight="1" x14ac:dyDescent="0.2">
      <c r="A38" s="10">
        <v>22</v>
      </c>
      <c r="B38" s="11" t="s">
        <v>95</v>
      </c>
      <c r="C38" s="11"/>
      <c r="D38" s="10" t="s">
        <v>59</v>
      </c>
      <c r="E38" s="12"/>
      <c r="F38" s="16">
        <v>6000</v>
      </c>
      <c r="G38" s="13">
        <f t="shared" si="0"/>
        <v>20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v>7</v>
      </c>
      <c r="T38" s="10"/>
      <c r="U38" s="10"/>
      <c r="V38" s="10"/>
      <c r="W38" s="10"/>
      <c r="X38" s="10"/>
      <c r="Y38" s="10"/>
      <c r="Z38" s="10"/>
      <c r="AA38" s="10">
        <v>9</v>
      </c>
      <c r="AB38" s="10"/>
      <c r="AC38" s="10"/>
      <c r="AD38" s="10">
        <v>4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4"/>
      <c r="AS38" s="14"/>
      <c r="AT38" s="14"/>
    </row>
    <row r="39" spans="1:46" ht="24.95" customHeight="1" x14ac:dyDescent="0.2">
      <c r="A39" s="5">
        <v>23</v>
      </c>
      <c r="B39" s="6" t="s">
        <v>96</v>
      </c>
      <c r="C39" s="5" t="s">
        <v>49</v>
      </c>
      <c r="D39" s="5"/>
      <c r="E39" s="32" t="s">
        <v>97</v>
      </c>
      <c r="F39" s="20">
        <v>8000</v>
      </c>
      <c r="G39" s="8">
        <f t="shared" si="0"/>
        <v>3</v>
      </c>
      <c r="H39" s="9">
        <v>1</v>
      </c>
      <c r="I39" s="9"/>
      <c r="J39" s="9"/>
      <c r="K39" s="9"/>
      <c r="L39" s="9"/>
      <c r="M39" s="9">
        <v>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ht="24.95" customHeight="1" x14ac:dyDescent="0.2">
      <c r="A40" s="5">
        <v>23</v>
      </c>
      <c r="B40" s="6" t="s">
        <v>96</v>
      </c>
      <c r="C40" s="5" t="s">
        <v>52</v>
      </c>
      <c r="D40" s="5"/>
      <c r="E40" s="32"/>
      <c r="F40" s="20">
        <v>5000</v>
      </c>
      <c r="G40" s="8">
        <f t="shared" si="0"/>
        <v>5</v>
      </c>
      <c r="H40" s="9"/>
      <c r="I40" s="9">
        <v>1</v>
      </c>
      <c r="J40" s="9">
        <v>1</v>
      </c>
      <c r="K40" s="27"/>
      <c r="L40" s="9">
        <v>1</v>
      </c>
      <c r="M40" s="9">
        <v>2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ht="24.95" customHeight="1" x14ac:dyDescent="0.2">
      <c r="A41" s="5">
        <v>23</v>
      </c>
      <c r="B41" s="6" t="s">
        <v>96</v>
      </c>
      <c r="C41" s="5" t="s">
        <v>53</v>
      </c>
      <c r="D41" s="5"/>
      <c r="E41" s="32"/>
      <c r="F41" s="20">
        <v>3000</v>
      </c>
      <c r="G41" s="8">
        <f t="shared" si="0"/>
        <v>10</v>
      </c>
      <c r="H41" s="9">
        <v>1</v>
      </c>
      <c r="I41" s="9">
        <v>1</v>
      </c>
      <c r="J41" s="9">
        <v>1</v>
      </c>
      <c r="K41" s="9"/>
      <c r="L41" s="9">
        <v>1</v>
      </c>
      <c r="M41" s="9">
        <v>1</v>
      </c>
      <c r="N41" s="9"/>
      <c r="O41" s="9"/>
      <c r="P41" s="9">
        <v>1</v>
      </c>
      <c r="Q41" s="9"/>
      <c r="R41" s="9"/>
      <c r="S41" s="9"/>
      <c r="T41" s="9">
        <v>1</v>
      </c>
      <c r="U41" s="9">
        <v>1</v>
      </c>
      <c r="V41" s="9"/>
      <c r="W41" s="9"/>
      <c r="X41" s="9"/>
      <c r="Y41" s="9"/>
      <c r="Z41" s="9"/>
      <c r="AA41" s="9"/>
      <c r="AB41" s="9"/>
      <c r="AC41" s="9">
        <v>1</v>
      </c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>
        <v>1</v>
      </c>
      <c r="AT41" s="9"/>
    </row>
    <row r="42" spans="1:46" ht="24.95" customHeight="1" x14ac:dyDescent="0.2">
      <c r="A42" s="10">
        <v>24</v>
      </c>
      <c r="B42" s="11" t="s">
        <v>98</v>
      </c>
      <c r="C42" s="11"/>
      <c r="D42" s="10" t="s">
        <v>94</v>
      </c>
      <c r="E42" s="12" t="s">
        <v>99</v>
      </c>
      <c r="F42" s="16">
        <v>5000</v>
      </c>
      <c r="G42" s="13">
        <f t="shared" si="0"/>
        <v>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>
        <v>4</v>
      </c>
      <c r="Z42" s="10"/>
      <c r="AA42" s="10"/>
      <c r="AB42" s="10"/>
      <c r="AC42" s="10"/>
      <c r="AD42" s="10"/>
      <c r="AE42" s="10"/>
      <c r="AF42" s="10">
        <v>4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4"/>
      <c r="AS42" s="14"/>
      <c r="AT42" s="14"/>
    </row>
    <row r="43" spans="1:46" ht="24.95" customHeight="1" x14ac:dyDescent="0.2">
      <c r="A43" s="5">
        <v>25</v>
      </c>
      <c r="B43" s="6" t="s">
        <v>100</v>
      </c>
      <c r="C43" s="5" t="s">
        <v>49</v>
      </c>
      <c r="D43" s="5"/>
      <c r="E43" s="15" t="s">
        <v>101</v>
      </c>
      <c r="F43" s="21">
        <v>6000</v>
      </c>
      <c r="G43" s="8">
        <f t="shared" si="0"/>
        <v>2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>
        <v>1</v>
      </c>
      <c r="AA43" s="5"/>
      <c r="AB43" s="5">
        <v>1</v>
      </c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9"/>
      <c r="AS43" s="9"/>
      <c r="AT43" s="9"/>
    </row>
    <row r="44" spans="1:46" ht="24.95" customHeight="1" x14ac:dyDescent="0.2">
      <c r="A44" s="5">
        <v>25</v>
      </c>
      <c r="B44" s="6" t="s">
        <v>100</v>
      </c>
      <c r="C44" s="5" t="s">
        <v>52</v>
      </c>
      <c r="D44" s="5"/>
      <c r="E44" s="15" t="s">
        <v>102</v>
      </c>
      <c r="F44" s="21">
        <v>4000</v>
      </c>
      <c r="G44" s="8">
        <f t="shared" si="0"/>
        <v>4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2</v>
      </c>
      <c r="AA44" s="5"/>
      <c r="AB44" s="5">
        <v>2</v>
      </c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9"/>
      <c r="AS44" s="9"/>
      <c r="AT44" s="9"/>
    </row>
    <row r="45" spans="1:46" ht="24.95" customHeight="1" x14ac:dyDescent="0.2">
      <c r="A45" s="10">
        <v>26</v>
      </c>
      <c r="B45" s="22" t="s">
        <v>103</v>
      </c>
      <c r="C45" s="11"/>
      <c r="D45" s="10" t="s">
        <v>57</v>
      </c>
      <c r="E45" s="30" t="s">
        <v>104</v>
      </c>
      <c r="F45" s="13">
        <v>5000</v>
      </c>
      <c r="G45" s="13">
        <f t="shared" si="0"/>
        <v>5</v>
      </c>
      <c r="H45" s="14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>
        <v>1</v>
      </c>
      <c r="W45" s="10">
        <v>1</v>
      </c>
      <c r="X45" s="10"/>
      <c r="Y45" s="10"/>
      <c r="Z45" s="10"/>
      <c r="AA45" s="10"/>
      <c r="AB45" s="10"/>
      <c r="AC45" s="10"/>
      <c r="AD45" s="10"/>
      <c r="AE45" s="43"/>
      <c r="AF45" s="10">
        <v>1</v>
      </c>
      <c r="AG45" s="10"/>
      <c r="AH45" s="10"/>
      <c r="AI45" s="10"/>
      <c r="AJ45" s="10">
        <v>1</v>
      </c>
      <c r="AK45" s="10">
        <v>1</v>
      </c>
      <c r="AL45" s="10"/>
      <c r="AM45" s="10"/>
      <c r="AN45" s="10"/>
      <c r="AO45" s="10"/>
      <c r="AP45" s="10"/>
      <c r="AQ45" s="10"/>
      <c r="AR45" s="14"/>
      <c r="AS45" s="14"/>
      <c r="AT45" s="14"/>
    </row>
    <row r="46" spans="1:46" ht="24.95" customHeight="1" x14ac:dyDescent="0.2">
      <c r="A46" s="10">
        <v>26</v>
      </c>
      <c r="B46" s="22" t="s">
        <v>103</v>
      </c>
      <c r="C46" s="11"/>
      <c r="D46" s="10" t="s">
        <v>59</v>
      </c>
      <c r="E46" s="30"/>
      <c r="F46" s="13">
        <v>5000</v>
      </c>
      <c r="G46" s="13">
        <f t="shared" si="0"/>
        <v>5</v>
      </c>
      <c r="H46" s="14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>
        <v>1</v>
      </c>
      <c r="W46" s="10">
        <v>1</v>
      </c>
      <c r="X46" s="10"/>
      <c r="Y46" s="10"/>
      <c r="Z46" s="10"/>
      <c r="AA46" s="10"/>
      <c r="AB46" s="10"/>
      <c r="AC46" s="10"/>
      <c r="AD46" s="10"/>
      <c r="AE46" s="43"/>
      <c r="AF46" s="10">
        <v>1</v>
      </c>
      <c r="AG46" s="10"/>
      <c r="AH46" s="10"/>
      <c r="AI46" s="10"/>
      <c r="AJ46" s="10">
        <v>1</v>
      </c>
      <c r="AK46" s="10">
        <v>1</v>
      </c>
      <c r="AL46" s="10"/>
      <c r="AM46" s="10"/>
      <c r="AN46" s="10"/>
      <c r="AO46" s="10"/>
      <c r="AP46" s="10"/>
      <c r="AQ46" s="10"/>
      <c r="AR46" s="14"/>
      <c r="AS46" s="14"/>
      <c r="AT46" s="14"/>
    </row>
    <row r="47" spans="1:46" ht="24.95" customHeight="1" x14ac:dyDescent="0.2">
      <c r="A47" s="5">
        <v>27</v>
      </c>
      <c r="B47" s="6" t="s">
        <v>105</v>
      </c>
      <c r="C47" s="6"/>
      <c r="D47" s="5" t="s">
        <v>57</v>
      </c>
      <c r="E47" s="15" t="s">
        <v>106</v>
      </c>
      <c r="F47" s="8">
        <v>8000</v>
      </c>
      <c r="G47" s="8">
        <f t="shared" si="0"/>
        <v>6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>
        <v>1</v>
      </c>
      <c r="S47" s="5"/>
      <c r="T47" s="5"/>
      <c r="U47" s="5"/>
      <c r="V47" s="5"/>
      <c r="W47" s="5">
        <v>1</v>
      </c>
      <c r="X47" s="5"/>
      <c r="Y47" s="5"/>
      <c r="Z47" s="5"/>
      <c r="AA47" s="5">
        <v>1</v>
      </c>
      <c r="AB47" s="5"/>
      <c r="AC47" s="5"/>
      <c r="AD47" s="5"/>
      <c r="AE47" s="5"/>
      <c r="AF47" s="5">
        <v>2</v>
      </c>
      <c r="AG47" s="5"/>
      <c r="AH47" s="5">
        <v>1</v>
      </c>
      <c r="AI47" s="5"/>
      <c r="AJ47" s="5"/>
      <c r="AK47" s="5"/>
      <c r="AL47" s="5"/>
      <c r="AM47" s="5"/>
      <c r="AN47" s="5"/>
      <c r="AO47" s="5"/>
      <c r="AP47" s="5"/>
      <c r="AQ47" s="5"/>
      <c r="AR47" s="9"/>
      <c r="AS47" s="9"/>
      <c r="AT47" s="9"/>
    </row>
    <row r="48" spans="1:46" ht="24.95" customHeight="1" x14ac:dyDescent="0.2">
      <c r="A48" s="5">
        <v>27</v>
      </c>
      <c r="B48" s="6" t="s">
        <v>105</v>
      </c>
      <c r="C48" s="6"/>
      <c r="D48" s="5" t="s">
        <v>59</v>
      </c>
      <c r="E48" s="15" t="s">
        <v>107</v>
      </c>
      <c r="F48" s="8">
        <v>8000</v>
      </c>
      <c r="G48" s="8">
        <f t="shared" si="0"/>
        <v>16</v>
      </c>
      <c r="H48" s="5"/>
      <c r="I48" s="5"/>
      <c r="J48" s="5"/>
      <c r="K48" s="5">
        <v>1</v>
      </c>
      <c r="L48" s="5"/>
      <c r="M48" s="5"/>
      <c r="N48" s="5">
        <v>1</v>
      </c>
      <c r="O48" s="5"/>
      <c r="P48" s="5"/>
      <c r="Q48" s="5">
        <v>1</v>
      </c>
      <c r="R48" s="5">
        <v>1</v>
      </c>
      <c r="S48" s="5"/>
      <c r="T48" s="5"/>
      <c r="U48" s="5"/>
      <c r="V48" s="5">
        <v>1</v>
      </c>
      <c r="W48" s="5">
        <v>1</v>
      </c>
      <c r="X48" s="5"/>
      <c r="Y48" s="5">
        <v>1</v>
      </c>
      <c r="Z48" s="5"/>
      <c r="AA48" s="5">
        <v>1</v>
      </c>
      <c r="AB48" s="5"/>
      <c r="AC48" s="5"/>
      <c r="AD48" s="5"/>
      <c r="AE48" s="5">
        <v>1</v>
      </c>
      <c r="AF48" s="5">
        <v>3</v>
      </c>
      <c r="AG48" s="5">
        <v>1</v>
      </c>
      <c r="AH48" s="5">
        <v>2</v>
      </c>
      <c r="AI48" s="5"/>
      <c r="AJ48" s="5">
        <v>1</v>
      </c>
      <c r="AK48" s="5"/>
      <c r="AL48" s="5"/>
      <c r="AM48" s="5"/>
      <c r="AN48" s="5"/>
      <c r="AO48" s="5"/>
      <c r="AP48" s="5"/>
      <c r="AQ48" s="5"/>
      <c r="AR48" s="9"/>
      <c r="AS48" s="9"/>
      <c r="AT48" s="9"/>
    </row>
    <row r="49" spans="1:46" ht="24.95" customHeight="1" x14ac:dyDescent="0.2">
      <c r="A49" s="10">
        <v>28</v>
      </c>
      <c r="B49" s="11" t="s">
        <v>108</v>
      </c>
      <c r="C49" s="11"/>
      <c r="D49" s="10" t="s">
        <v>57</v>
      </c>
      <c r="E49" s="12"/>
      <c r="F49" s="16">
        <v>5000</v>
      </c>
      <c r="G49" s="13">
        <f t="shared" si="0"/>
        <v>1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>
        <v>1</v>
      </c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4"/>
      <c r="AS49" s="14"/>
      <c r="AT49" s="14"/>
    </row>
    <row r="50" spans="1:46" ht="24.95" customHeight="1" x14ac:dyDescent="0.2">
      <c r="A50" s="10">
        <v>28</v>
      </c>
      <c r="B50" s="11" t="s">
        <v>108</v>
      </c>
      <c r="C50" s="11"/>
      <c r="D50" s="10" t="s">
        <v>59</v>
      </c>
      <c r="E50" s="12"/>
      <c r="F50" s="16">
        <v>5000</v>
      </c>
      <c r="G50" s="13">
        <f t="shared" si="0"/>
        <v>2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>
        <v>1</v>
      </c>
      <c r="Z50" s="10"/>
      <c r="AA50" s="10"/>
      <c r="AB50" s="10"/>
      <c r="AC50" s="10"/>
      <c r="AD50" s="10"/>
      <c r="AE50" s="10">
        <v>1</v>
      </c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4"/>
      <c r="AS50" s="14"/>
      <c r="AT50" s="14"/>
    </row>
    <row r="51" spans="1:46" ht="24.95" customHeight="1" x14ac:dyDescent="0.2">
      <c r="A51" s="5">
        <v>29</v>
      </c>
      <c r="B51" s="6" t="s">
        <v>109</v>
      </c>
      <c r="C51" s="6"/>
      <c r="D51" s="5"/>
      <c r="E51" s="15" t="s">
        <v>110</v>
      </c>
      <c r="F51" s="8">
        <v>3000</v>
      </c>
      <c r="G51" s="8">
        <f t="shared" si="0"/>
        <v>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>
        <v>1</v>
      </c>
      <c r="AN51" s="5">
        <v>1</v>
      </c>
      <c r="AO51" s="5"/>
      <c r="AP51" s="5"/>
      <c r="AQ51" s="5"/>
      <c r="AR51" s="9"/>
      <c r="AS51" s="9"/>
      <c r="AT51" s="9"/>
    </row>
    <row r="52" spans="1:46" ht="24.95" customHeight="1" x14ac:dyDescent="0.2">
      <c r="A52" s="10">
        <v>30</v>
      </c>
      <c r="B52" s="11" t="s">
        <v>111</v>
      </c>
      <c r="C52" s="11"/>
      <c r="D52" s="10" t="s">
        <v>112</v>
      </c>
      <c r="E52" s="31" t="s">
        <v>113</v>
      </c>
      <c r="F52" s="16">
        <v>10000</v>
      </c>
      <c r="G52" s="13">
        <f t="shared" si="0"/>
        <v>1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>
        <v>1</v>
      </c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4"/>
      <c r="AS52" s="14"/>
      <c r="AT52" s="14"/>
    </row>
    <row r="53" spans="1:46" ht="24.95" customHeight="1" x14ac:dyDescent="0.2">
      <c r="A53" s="10">
        <v>30</v>
      </c>
      <c r="B53" s="11" t="s">
        <v>111</v>
      </c>
      <c r="C53" s="11"/>
      <c r="D53" s="10" t="s">
        <v>91</v>
      </c>
      <c r="E53" s="31"/>
      <c r="F53" s="16">
        <v>7000</v>
      </c>
      <c r="G53" s="13">
        <f t="shared" si="0"/>
        <v>7</v>
      </c>
      <c r="H53" s="10"/>
      <c r="I53" s="10"/>
      <c r="J53" s="10"/>
      <c r="K53" s="10">
        <v>1</v>
      </c>
      <c r="L53" s="10">
        <v>1</v>
      </c>
      <c r="M53" s="10"/>
      <c r="N53" s="10">
        <v>1</v>
      </c>
      <c r="O53" s="10"/>
      <c r="P53" s="10"/>
      <c r="Q53" s="10">
        <v>1</v>
      </c>
      <c r="R53" s="10">
        <v>1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>
        <v>2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4"/>
      <c r="AS53" s="14"/>
      <c r="AT53" s="14"/>
    </row>
    <row r="54" spans="1:46" ht="24.95" customHeight="1" x14ac:dyDescent="0.2">
      <c r="A54" s="5">
        <v>31</v>
      </c>
      <c r="B54" s="6" t="s">
        <v>114</v>
      </c>
      <c r="C54" s="6"/>
      <c r="D54" s="5" t="s">
        <v>94</v>
      </c>
      <c r="E54" s="15" t="s">
        <v>115</v>
      </c>
      <c r="F54" s="21">
        <v>10000</v>
      </c>
      <c r="G54" s="8">
        <f t="shared" si="0"/>
        <v>6</v>
      </c>
      <c r="H54" s="5"/>
      <c r="I54" s="5"/>
      <c r="J54" s="5"/>
      <c r="K54" s="5">
        <v>3</v>
      </c>
      <c r="L54" s="5"/>
      <c r="M54" s="5"/>
      <c r="N54" s="5">
        <v>3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9"/>
      <c r="AS54" s="9"/>
      <c r="AT54" s="9"/>
    </row>
    <row r="55" spans="1:46" ht="24.95" customHeight="1" x14ac:dyDescent="0.2">
      <c r="A55" s="10">
        <v>32</v>
      </c>
      <c r="B55" s="11" t="s">
        <v>116</v>
      </c>
      <c r="C55" s="11"/>
      <c r="D55" s="10"/>
      <c r="E55" s="12" t="s">
        <v>117</v>
      </c>
      <c r="F55" s="13">
        <v>5000</v>
      </c>
      <c r="G55" s="13">
        <f t="shared" si="0"/>
        <v>15</v>
      </c>
      <c r="H55" s="10"/>
      <c r="I55" s="10"/>
      <c r="J55" s="10"/>
      <c r="K55" s="10"/>
      <c r="L55" s="10"/>
      <c r="M55" s="10"/>
      <c r="N55" s="10">
        <v>4</v>
      </c>
      <c r="O55" s="10">
        <v>3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>
        <v>8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4"/>
      <c r="AS55" s="14"/>
      <c r="AT55" s="14"/>
    </row>
    <row r="56" spans="1:46" ht="24.95" customHeight="1" x14ac:dyDescent="0.2">
      <c r="A56" s="10">
        <v>32</v>
      </c>
      <c r="B56" s="11" t="s">
        <v>118</v>
      </c>
      <c r="C56" s="11"/>
      <c r="D56" s="10"/>
      <c r="E56" s="12" t="s">
        <v>119</v>
      </c>
      <c r="F56" s="13">
        <v>5000</v>
      </c>
      <c r="G56" s="13">
        <f t="shared" si="0"/>
        <v>15</v>
      </c>
      <c r="H56" s="10"/>
      <c r="I56" s="10"/>
      <c r="J56" s="10"/>
      <c r="K56" s="10"/>
      <c r="L56" s="10"/>
      <c r="M56" s="10"/>
      <c r="N56" s="10">
        <v>4</v>
      </c>
      <c r="O56" s="10">
        <v>3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>
        <v>8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4"/>
      <c r="AS56" s="14"/>
      <c r="AT56" s="14"/>
    </row>
    <row r="57" spans="1:46" ht="24.95" customHeight="1" x14ac:dyDescent="0.2">
      <c r="A57" s="5">
        <v>33</v>
      </c>
      <c r="B57" s="6" t="s">
        <v>120</v>
      </c>
      <c r="C57" s="6"/>
      <c r="D57" s="5" t="s">
        <v>57</v>
      </c>
      <c r="E57" s="32" t="s">
        <v>121</v>
      </c>
      <c r="F57" s="21">
        <v>20000</v>
      </c>
      <c r="G57" s="8">
        <f t="shared" si="0"/>
        <v>8</v>
      </c>
      <c r="H57" s="5"/>
      <c r="I57" s="5"/>
      <c r="J57" s="5"/>
      <c r="K57" s="5"/>
      <c r="L57" s="5"/>
      <c r="M57" s="5"/>
      <c r="N57" s="5"/>
      <c r="O57" s="5"/>
      <c r="P57" s="5"/>
      <c r="Q57" s="5">
        <v>1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>
        <v>2</v>
      </c>
      <c r="AG57" s="5">
        <v>2</v>
      </c>
      <c r="AH57" s="5">
        <v>3</v>
      </c>
      <c r="AI57" s="5"/>
      <c r="AJ57" s="5"/>
      <c r="AK57" s="5"/>
      <c r="AL57" s="5"/>
      <c r="AM57" s="5"/>
      <c r="AN57" s="5"/>
      <c r="AO57" s="5"/>
      <c r="AP57" s="5"/>
      <c r="AQ57" s="5"/>
      <c r="AR57" s="9"/>
      <c r="AS57" s="9"/>
      <c r="AT57" s="9"/>
    </row>
    <row r="58" spans="1:46" ht="24.95" customHeight="1" x14ac:dyDescent="0.2">
      <c r="A58" s="5">
        <v>33</v>
      </c>
      <c r="B58" s="6" t="s">
        <v>120</v>
      </c>
      <c r="C58" s="6"/>
      <c r="D58" s="5" t="s">
        <v>94</v>
      </c>
      <c r="E58" s="32"/>
      <c r="F58" s="21">
        <v>10000</v>
      </c>
      <c r="G58" s="8">
        <f t="shared" si="0"/>
        <v>12</v>
      </c>
      <c r="H58" s="5"/>
      <c r="I58" s="5"/>
      <c r="J58" s="5"/>
      <c r="K58" s="5"/>
      <c r="L58" s="5"/>
      <c r="M58" s="5"/>
      <c r="N58" s="5"/>
      <c r="O58" s="5"/>
      <c r="P58" s="5"/>
      <c r="Q58" s="5">
        <v>2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>
        <v>3</v>
      </c>
      <c r="AG58" s="5">
        <v>3</v>
      </c>
      <c r="AH58" s="5">
        <v>4</v>
      </c>
      <c r="AI58" s="5"/>
      <c r="AJ58" s="5"/>
      <c r="AK58" s="5"/>
      <c r="AL58" s="5"/>
      <c r="AM58" s="5"/>
      <c r="AN58" s="5"/>
      <c r="AO58" s="5"/>
      <c r="AP58" s="5"/>
      <c r="AQ58" s="5"/>
      <c r="AR58" s="9"/>
      <c r="AS58" s="9"/>
      <c r="AT58" s="9"/>
    </row>
    <row r="59" spans="1:46" ht="24.95" customHeight="1" x14ac:dyDescent="0.2">
      <c r="A59" s="10">
        <v>34</v>
      </c>
      <c r="B59" s="11" t="s">
        <v>122</v>
      </c>
      <c r="C59" s="10" t="s">
        <v>49</v>
      </c>
      <c r="D59" s="10"/>
      <c r="E59" s="31" t="s">
        <v>123</v>
      </c>
      <c r="F59" s="16">
        <v>8000</v>
      </c>
      <c r="G59" s="13">
        <f t="shared" si="0"/>
        <v>2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>
        <v>1</v>
      </c>
      <c r="S59" s="10"/>
      <c r="T59" s="10"/>
      <c r="U59" s="10"/>
      <c r="V59" s="10"/>
      <c r="W59" s="10"/>
      <c r="X59" s="10">
        <v>1</v>
      </c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4"/>
      <c r="AS59" s="14"/>
      <c r="AT59" s="14"/>
    </row>
    <row r="60" spans="1:46" ht="24.95" customHeight="1" x14ac:dyDescent="0.2">
      <c r="A60" s="10">
        <v>34</v>
      </c>
      <c r="B60" s="11" t="s">
        <v>122</v>
      </c>
      <c r="C60" s="10" t="s">
        <v>52</v>
      </c>
      <c r="D60" s="10"/>
      <c r="E60" s="31"/>
      <c r="F60" s="16">
        <v>6000</v>
      </c>
      <c r="G60" s="13">
        <f t="shared" si="0"/>
        <v>4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>
        <v>1</v>
      </c>
      <c r="S60" s="10"/>
      <c r="T60" s="10">
        <v>1</v>
      </c>
      <c r="U60" s="10"/>
      <c r="V60" s="10">
        <v>1</v>
      </c>
      <c r="W60" s="10"/>
      <c r="X60" s="10">
        <v>1</v>
      </c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4"/>
      <c r="AS60" s="14"/>
      <c r="AT60" s="14"/>
    </row>
    <row r="61" spans="1:46" ht="24.95" customHeight="1" x14ac:dyDescent="0.2">
      <c r="A61" s="5">
        <v>35</v>
      </c>
      <c r="B61" s="24" t="s">
        <v>124</v>
      </c>
      <c r="C61" s="6"/>
      <c r="D61" s="5"/>
      <c r="E61" s="15" t="s">
        <v>125</v>
      </c>
      <c r="F61" s="21">
        <v>10000</v>
      </c>
      <c r="G61" s="8">
        <f t="shared" si="0"/>
        <v>15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>
        <v>2</v>
      </c>
      <c r="W61" s="5"/>
      <c r="X61" s="5"/>
      <c r="Y61" s="5">
        <v>1</v>
      </c>
      <c r="Z61" s="5"/>
      <c r="AA61" s="5"/>
      <c r="AB61" s="5">
        <v>2</v>
      </c>
      <c r="AC61" s="5">
        <v>2</v>
      </c>
      <c r="AD61" s="5"/>
      <c r="AE61" s="5">
        <v>1</v>
      </c>
      <c r="AF61" s="5"/>
      <c r="AG61" s="5"/>
      <c r="AH61" s="5"/>
      <c r="AI61" s="5">
        <v>1</v>
      </c>
      <c r="AJ61" s="5"/>
      <c r="AK61" s="5"/>
      <c r="AL61" s="5"/>
      <c r="AM61" s="5">
        <v>2</v>
      </c>
      <c r="AN61" s="5">
        <v>2</v>
      </c>
      <c r="AO61" s="5">
        <v>1</v>
      </c>
      <c r="AP61" s="5"/>
      <c r="AQ61" s="5"/>
      <c r="AR61" s="9">
        <v>1</v>
      </c>
      <c r="AS61" s="9"/>
      <c r="AT61" s="9"/>
    </row>
    <row r="62" spans="1:46" ht="24.95" customHeight="1" x14ac:dyDescent="0.2">
      <c r="A62" s="10">
        <v>36</v>
      </c>
      <c r="B62" s="22" t="s">
        <v>126</v>
      </c>
      <c r="C62" s="10" t="s">
        <v>127</v>
      </c>
      <c r="D62" s="10" t="s">
        <v>59</v>
      </c>
      <c r="E62" s="29" t="s">
        <v>134</v>
      </c>
      <c r="F62" s="16">
        <v>20000</v>
      </c>
      <c r="G62" s="13">
        <f t="shared" si="0"/>
        <v>10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>
        <v>2</v>
      </c>
      <c r="W62" s="10"/>
      <c r="X62" s="10"/>
      <c r="Y62" s="10"/>
      <c r="Z62" s="10"/>
      <c r="AA62" s="10"/>
      <c r="AB62" s="10">
        <v>1</v>
      </c>
      <c r="AC62" s="10"/>
      <c r="AD62" s="10"/>
      <c r="AE62" s="10">
        <v>2</v>
      </c>
      <c r="AF62" s="10"/>
      <c r="AG62" s="10">
        <v>2</v>
      </c>
      <c r="AH62" s="10">
        <v>2</v>
      </c>
      <c r="AI62" s="10">
        <v>1</v>
      </c>
      <c r="AJ62" s="10"/>
      <c r="AK62" s="10"/>
      <c r="AL62" s="10"/>
      <c r="AM62" s="10"/>
      <c r="AN62" s="10"/>
      <c r="AO62" s="10"/>
      <c r="AP62" s="10"/>
      <c r="AQ62" s="10"/>
      <c r="AR62" s="14"/>
      <c r="AS62" s="14"/>
      <c r="AT62" s="14"/>
    </row>
    <row r="63" spans="1:46" ht="24.95" customHeight="1" x14ac:dyDescent="0.2">
      <c r="A63" s="10">
        <v>36</v>
      </c>
      <c r="B63" s="22" t="s">
        <v>126</v>
      </c>
      <c r="C63" s="10" t="s">
        <v>128</v>
      </c>
      <c r="D63" s="25" t="s">
        <v>59</v>
      </c>
      <c r="E63" s="12" t="s">
        <v>129</v>
      </c>
      <c r="F63" s="16">
        <v>5000</v>
      </c>
      <c r="G63" s="13">
        <f t="shared" si="0"/>
        <v>10</v>
      </c>
      <c r="H63" s="10">
        <v>1</v>
      </c>
      <c r="I63" s="10">
        <v>1</v>
      </c>
      <c r="J63" s="10">
        <v>1</v>
      </c>
      <c r="K63" s="10"/>
      <c r="L63" s="10">
        <v>1</v>
      </c>
      <c r="M63" s="10">
        <v>1</v>
      </c>
      <c r="N63" s="10"/>
      <c r="O63" s="10">
        <v>1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>
        <v>1</v>
      </c>
      <c r="AN63" s="10">
        <v>1</v>
      </c>
      <c r="AO63" s="10">
        <v>1</v>
      </c>
      <c r="AP63" s="10"/>
      <c r="AQ63" s="10"/>
      <c r="AR63" s="14"/>
      <c r="AS63" s="14"/>
      <c r="AT63" s="14">
        <v>1</v>
      </c>
    </row>
    <row r="64" spans="1:46" ht="24.95" customHeight="1" x14ac:dyDescent="0.2">
      <c r="A64" s="5">
        <v>37</v>
      </c>
      <c r="B64" s="24" t="s">
        <v>130</v>
      </c>
      <c r="C64" s="5"/>
      <c r="D64" s="26" t="s">
        <v>57</v>
      </c>
      <c r="E64" s="32" t="s">
        <v>131</v>
      </c>
      <c r="F64" s="21">
        <v>10000</v>
      </c>
      <c r="G64" s="8">
        <f t="shared" si="0"/>
        <v>20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>
        <v>16</v>
      </c>
      <c r="AQ64" s="5">
        <v>4</v>
      </c>
      <c r="AR64" s="9"/>
      <c r="AS64" s="9"/>
      <c r="AT64" s="9"/>
    </row>
    <row r="65" spans="1:46" ht="24.95" customHeight="1" x14ac:dyDescent="0.2">
      <c r="A65" s="5">
        <v>37</v>
      </c>
      <c r="B65" s="24" t="s">
        <v>130</v>
      </c>
      <c r="C65" s="6"/>
      <c r="D65" s="26" t="s">
        <v>59</v>
      </c>
      <c r="E65" s="32"/>
      <c r="F65" s="21">
        <v>10000</v>
      </c>
      <c r="G65" s="8">
        <f t="shared" si="0"/>
        <v>20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>
        <v>16</v>
      </c>
      <c r="AQ65" s="5">
        <v>4</v>
      </c>
      <c r="AR65" s="9"/>
      <c r="AS65" s="9"/>
      <c r="AT65" s="9"/>
    </row>
  </sheetData>
  <mergeCells count="20">
    <mergeCell ref="H1:AT1"/>
    <mergeCell ref="A1:A2"/>
    <mergeCell ref="B1:B2"/>
    <mergeCell ref="C1:C2"/>
    <mergeCell ref="D1:D2"/>
    <mergeCell ref="E1:E2"/>
    <mergeCell ref="F1:F2"/>
    <mergeCell ref="G1:G2"/>
    <mergeCell ref="E4:E6"/>
    <mergeCell ref="E8:E9"/>
    <mergeCell ref="E31:E32"/>
    <mergeCell ref="E35:E36"/>
    <mergeCell ref="E39:E41"/>
    <mergeCell ref="E23:E24"/>
    <mergeCell ref="E12:E14"/>
    <mergeCell ref="E45:E46"/>
    <mergeCell ref="E52:E53"/>
    <mergeCell ref="E57:E58"/>
    <mergeCell ref="E59:E60"/>
    <mergeCell ref="E64:E65"/>
  </mergeCells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应梦佳</cp:lastModifiedBy>
  <dcterms:created xsi:type="dcterms:W3CDTF">2015-06-05T18:19:00Z</dcterms:created>
  <dcterms:modified xsi:type="dcterms:W3CDTF">2020-10-23T00:56:36Z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